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lova\Documents\Gymnastika v počítači\projekty\Ministersvo športu\vyúčtovanie\"/>
    </mc:Choice>
  </mc:AlternateContent>
  <xr:revisionPtr revIDLastSave="0" documentId="8_{F0FD482C-0629-409A-AF57-F7BC44D2C9C7}" xr6:coauthVersionLast="47" xr6:coauthVersionMax="47" xr10:uidLastSave="{00000000-0000-0000-0000-000000000000}"/>
  <bookViews>
    <workbookView xWindow="-108" yWindow="-108" windowWidth="23256" windowHeight="125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<sst xmlns="http://schemas.openxmlformats.org/spreadsheetml/2006/main" count="6635" uniqueCount="3049">
  <si>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</si>
  <si>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</si>
  <si>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</si>
  <si>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</si>
  <si>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</si>
  <si>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</si>
  <si>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</si>
  <si>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</si>
  <si>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</si>
  <si>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</si>
  <si>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</si>
  <si>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</si>
  <si>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</si>
  <si>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</si>
  <si>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</si>
  <si>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</si>
  <si>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</si>
  <si>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</si>
  <si>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</si>
  <si>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</si>
  <si>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</si>
  <si>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</si>
  <si>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</si>
  <si>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</si>
  <si>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</si>
  <si>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</si>
  <si>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</si>
  <si>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</si>
  <si>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</si>
  <si>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</si>
  <si>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</si>
  <si>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</si>
  <si>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</si>
  <si>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</si>
  <si>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</si>
  <si>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</si>
  <si>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</si>
  <si>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</si>
  <si>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</si>
  <si>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</si>
  <si>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</si>
  <si>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</si>
  <si>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</si>
  <si>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</si>
  <si>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</si>
  <si>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</si>
  <si>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</si>
  <si>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</si>
  <si>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</si>
  <si>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</si>
  <si>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</si>
  <si>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</si>
  <si>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</si>
  <si>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</si>
  <si>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</si>
  <si>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</si>
  <si>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</si>
  <si>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</si>
  <si>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</si>
  <si>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</si>
  <si>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</si>
  <si>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</si>
  <si>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</si>
  <si>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</si>
  <si>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</si>
  <si>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</si>
  <si>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</si>
  <si>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</si>
  <si>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</si>
  <si>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</si>
  <si>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</si>
  <si>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</si>
  <si>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</si>
  <si>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</si>
  <si>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</si>
  <si>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</si>
  <si>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</si>
  <si>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</si>
  <si>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</si>
  <si>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</si>
  <si>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</si>
  <si>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</si>
  <si>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</si>
  <si>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</si>
  <si>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</si>
  <si>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</si>
  <si>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</si>
  <si>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</si>
  <si>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</si>
  <si>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</si>
  <si>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</si>
  <si>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</si>
  <si>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</si>
  <si>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</si>
  <si>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</si>
  <si>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</si>
  <si>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</si>
  <si>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</si>
  <si>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</si>
  <si>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</si>
  <si>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</si>
  <si>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</si>
  <si>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</si>
  <si>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</si>
  <si>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</si>
  <si>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</si>
  <si>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</si>
  <si>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</si>
  <si>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</si>
  <si>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</si>
  <si>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</si>
  <si>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</si>
  <si>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</si>
  <si>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</si>
  <si>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</si>
  <si>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</si>
  <si>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</si>
  <si>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</si>
  <si>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</si>
  <si>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</si>
  <si>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</si>
  <si>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</si>
  <si>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</si>
  <si>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</si>
  <si>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</si>
  <si>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</si>
  <si>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</si>
  <si>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</si>
  <si>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</si>
  <si>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</si>
  <si>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</si>
  <si>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</si>
  <si>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</si>
  <si>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</si>
  <si>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</si>
  <si>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</si>
  <si>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</si>
  <si>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</si>
  <si>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</si>
  <si>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</si>
  <si>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</si>
  <si>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</si>
  <si>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</si>
  <si>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</si>
  <si>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</si>
  <si>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</si>
  <si>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</si>
  <si>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</si>
  <si>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</si>
  <si>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</si>
  <si>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</si>
  <si>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</si>
  <si>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</si>
  <si>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</si>
  <si>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</si>
  <si>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</si>
  <si>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</si>
  <si>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</si>
  <si>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</si>
  <si>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</si>
  <si>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</si>
  <si>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</si>
  <si>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</si>
  <si>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</si>
  <si>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</si>
  <si>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</si>
  <si>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</si>
  <si>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</si>
  <si>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</si>
  <si>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</si>
  <si>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</si>
  <si>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</si>
  <si>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</si>
  <si>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</si>
  <si>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</si>
  <si>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</si>
  <si>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</si>
  <si>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</si>
  <si>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</si>
  <si>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</si>
  <si>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</si>
  <si>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</si>
  <si>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</si>
  <si>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</si>
  <si>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</si>
  <si>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</si>
  <si>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</si>
  <si>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</si>
  <si>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</si>
  <si>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</si>
  <si>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</si>
  <si>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</si>
  <si>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</si>
  <si>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</si>
  <si>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</si>
  <si>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</si>
  <si>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</si>
  <si>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</si>
  <si>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</si>
  <si>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</si>
  <si>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</si>
  <si>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</si>
  <si>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</si>
  <si>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</si>
  <si>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</si>
  <si>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</si>
  <si>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</si>
  <si>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</si>
  <si>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</si>
  <si>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</si>
  <si>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</si>
  <si>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</si>
  <si>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</si>
  <si>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</si>
  <si>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</si>
  <si>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</si>
  <si>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</si>
  <si>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</si>
  <si>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</si>
  <si>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</si>
  <si>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</si>
  <si>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</si>
  <si>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</si>
  <si>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</si>
  <si>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</si>
  <si>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</si>
  <si>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</si>
  <si>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</si>
  <si>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</si>
  <si>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</si>
  <si>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</si>
  <si>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</si>
  <si>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</si>
  <si>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</si>
  <si>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</si>
  <si>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</si>
  <si>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</si>
  <si>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</si>
  <si>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</si>
  <si>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</si>
  <si>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</si>
  <si>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</si>
  <si>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</si>
  <si>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</si>
  <si>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</si>
  <si>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</si>
  <si>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</si>
  <si>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</si>
  <si>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</si>
  <si>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</si>
  <si>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</si>
  <si>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</si>
  <si>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</si>
  <si>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</si>
  <si>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</si>
  <si>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</si>
  <si>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</si>
  <si>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</si>
  <si>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</si>
  <si>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</si>
  <si>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</si>
  <si>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</si>
  <si>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</si>
  <si>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</si>
  <si>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</si>
  <si>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</si>
  <si>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</si>
  <si>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</si>
  <si>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</si>
  <si>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</si>
  <si>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</si>
  <si>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</si>
  <si>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</si>
  <si>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</si>
  <si>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</si>
  <si>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</si>
  <si>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</si>
  <si>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</si>
  <si>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</si>
  <si>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</si>
  <si>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</si>
  <si>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</si>
  <si>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</si>
  <si>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</si>
  <si>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</si>
  <si>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</si>
  <si>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</si>
  <si>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</si>
  <si>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</si>
  <si>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</si>
  <si>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</si>
  <si>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</si>
  <si>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</si>
  <si>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</si>
  <si>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</si>
  <si>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</si>
  <si>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</si>
  <si>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</si>
  <si>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</si>
  <si>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</si>
  <si>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</si>
  <si>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</si>
  <si>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</si>
  <si>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</si>
  <si>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</si>
  <si>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</si>
  <si>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</si>
  <si>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</si>
  <si>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</si>
  <si>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</si>
  <si>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</si>
  <si>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</si>
  <si>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</si>
  <si>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</si>
  <si>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</si>
  <si>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</si>
  <si>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</si>
  <si>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</si>
  <si>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</si>
  <si>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</si>
  <si>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</si>
  <si>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</si>
  <si>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</si>
  <si>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</si>
  <si>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</si>
  <si>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</si>
  <si>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</si>
  <si>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</si>
  <si>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</si>
  <si>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</si>
  <si>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</si>
  <si>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</si>
  <si>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</si>
  <si>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</si>
  <si>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</si>
  <si>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</si>
  <si>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</si>
  <si>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</si>
  <si>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</si>
  <si>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</si>
  <si>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</si>
  <si>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</si>
  <si>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</si>
  <si>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</si>
  <si>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</si>
  <si>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</si>
  <si>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</si>
  <si>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</si>
  <si>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</si>
  <si>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</si>
  <si>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</si>
  <si>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</si>
  <si>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</si>
  <si>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</si>
  <si>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</si>
  <si>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</si>
  <si>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</si>
  <si>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</si>
  <si>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</si>
  <si>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</si>
  <si>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</si>
  <si>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</si>
  <si>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</si>
  <si>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</si>
  <si>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</si>
  <si>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</si>
  <si>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</si>
  <si>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</si>
  <si>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</si>
  <si>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</si>
  <si>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</si>
  <si>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</si>
  <si>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</si>
  <si>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</si>
  <si>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</si>
  <si>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</si>
  <si>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</si>
  <si>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</si>
  <si>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</si>
  <si>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</si>
  <si>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</si>
  <si>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</si>
  <si>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</si>
  <si>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</si>
  <si>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</si>
  <si>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</si>
  <si>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</si>
  <si>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</si>
  <si>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</si>
  <si>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</si>
  <si>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</si>
  <si>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</si>
  <si>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</si>
  <si>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</si>
  <si>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</si>
  <si>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</si>
  <si>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</si>
  <si>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</si>
  <si>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</si>
  <si>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</si>
  <si>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</si>
  <si>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</si>
  <si>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</si>
  <si>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</si>
  <si>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</si>
  <si>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</si>
  <si>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</si>
  <si>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</si>
  <si>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</si>
  <si>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</si>
  <si>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</si>
  <si>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</si>
  <si>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</si>
  <si>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</si>
  <si>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</si>
  <si>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</si>
  <si>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</si>
  <si>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</si>
  <si>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</si>
  <si>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</si>
  <si>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</si>
  <si>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</si>
  <si>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</si>
  <si>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</si>
  <si>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</si>
  <si>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</si>
  <si>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</si>
  <si>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</si>
  <si>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</si>
  <si>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</si>
  <si>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</si>
  <si>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</si>
  <si>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</si>
  <si>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</si>
  <si>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</si>
  <si>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</si>
  <si>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</si>
  <si>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</si>
  <si>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</si>
  <si>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</si>
  <si>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</si>
  <si>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</si>
  <si>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</si>
  <si>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</si>
  <si>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</si>
  <si>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</si>
  <si>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</si>
  <si>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</si>
  <si>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</si>
  <si>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</si>
  <si>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</si>
  <si>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</si>
  <si>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</si>
  <si>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</si>
  <si>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</si>
  <si>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</si>
  <si>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</si>
  <si>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</si>
  <si>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</si>
  <si>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</si>
  <si>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</si>
  <si>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</si>
  <si>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</si>
  <si>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</si>
  <si>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</si>
  <si>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</si>
  <si>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</si>
  <si>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</si>
  <si>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</si>
  <si>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</si>
  <si>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</si>
  <si>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</si>
  <si>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</si>
  <si>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</si>
  <si>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</si>
  <si>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</si>
  <si>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</si>
  <si>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</si>
  <si>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</si>
  <si>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</si>
  <si>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</si>
  <si>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</si>
  <si>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</si>
  <si>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</si>
  <si>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</si>
  <si>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</si>
  <si>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</si>
  <si>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</si>
  <si>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</si>
  <si>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</si>
  <si>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</si>
  <si>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</si>
  <si>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</si>
  <si>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</si>
  <si>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</si>
  <si>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</si>
  <si>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</si>
  <si>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</si>
  <si>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</si>
  <si>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</si>
  <si>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</si>
  <si>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</si>
  <si>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</si>
  <si>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</si>
  <si>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</si>
  <si>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</si>
  <si>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</si>
  <si>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</si>
  <si>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</si>
  <si>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</si>
  <si>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</si>
  <si>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</si>
  <si>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</si>
  <si>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</si>
  <si>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</si>
  <si>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</si>
  <si>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</si>
  <si>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</si>
  <si>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</si>
  <si>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</si>
  <si>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</si>
  <si>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</si>
  <si>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</si>
  <si>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</si>
  <si>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</si>
  <si>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</si>
  <si>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</si>
  <si>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</si>
  <si>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</si>
  <si>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</si>
  <si>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</si>
  <si>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</si>
  <si>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</si>
  <si>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</si>
  <si>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</si>
  <si>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</si>
  <si>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</si>
  <si>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</si>
  <si>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</si>
  <si>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</si>
  <si>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</si>
  <si>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</si>
  <si>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</si>
  <si>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</si>
  <si>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</si>
  <si>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</si>
  <si>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</si>
  <si>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</si>
  <si>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</si>
  <si>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</si>
  <si>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</si>
  <si>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</si>
  <si>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</si>
  <si>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</si>
  <si>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</si>
  <si>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</si>
  <si>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</si>
  <si>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</si>
  <si>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</si>
  <si>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</si>
  <si>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</si>
  <si>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</si>
  <si>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</si>
  <si>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</si>
  <si>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</si>
  <si>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</si>
  <si>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</si>
  <si>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</si>
  <si>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</si>
  <si>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</si>
  <si>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</si>
  <si>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</si>
  <si>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</si>
  <si>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</si>
  <si>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</si>
  <si>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</si>
  <si>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</si>
  <si>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</si>
  <si>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</si>
  <si>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</si>
  <si>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</si>
  <si>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</si>
  <si>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</si>
  <si>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</si>
  <si>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</si>
  <si>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</si>
  <si>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</si>
  <si>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</si>
  <si>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</si>
  <si>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</si>
  <si>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</si>
  <si>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</si>
  <si>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</si>
  <si>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</si>
  <si>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</si>
  <si>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</si>
  <si>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</si>
  <si>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</si>
  <si>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</si>
  <si>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</si>
  <si>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</si>
  <si>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</si>
  <si>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</si>
  <si>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</si>
  <si>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</si>
  <si>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</si>
  <si>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</si>
  <si>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</si>
  <si>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</si>
  <si>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</si>
  <si>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</si>
  <si>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</si>
  <si>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</si>
  <si>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</si>
  <si>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</si>
  <si>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</si>
  <si>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</si>
  <si>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</si>
  <si>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</si>
  <si>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</si>
  <si>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</si>
  <si>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</si>
  <si>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</si>
  <si>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</si>
  <si>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</si>
  <si>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</si>
  <si>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</si>
  <si>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</si>
  <si>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</si>
  <si>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</si>
  <si>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</si>
  <si>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</si>
  <si>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</si>
  <si>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</si>
  <si>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</si>
  <si>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</si>
  <si>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</si>
  <si>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</si>
  <si>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</si>
  <si>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</si>
  <si>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</si>
  <si>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</si>
  <si>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</si>
  <si>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</si>
  <si>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</si>
  <si>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</si>
  <si>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</si>
  <si>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</si>
  <si>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</si>
  <si>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</si>
  <si>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</si>
  <si>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</si>
  <si>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</si>
  <si>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</si>
  <si>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</si>
  <si>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</si>
  <si>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</si>
  <si>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</si>
  <si>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</si>
  <si>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</si>
  <si>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</si>
  <si>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</si>
  <si>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</si>
  <si>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</si>
  <si>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</si>
  <si>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</si>
  <si>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</si>
  <si>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</si>
  <si>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</si>
  <si>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</si>
  <si>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</si>
  <si>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</si>
  <si>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</si>
  <si>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</si>
  <si>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</si>
  <si>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</si>
  <si>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</si>
  <si>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</si>
  <si>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</si>
  <si>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</si>
  <si>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</si>
  <si>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</si>
  <si>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</si>
  <si>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</si>
  <si>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</si>
  <si>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</si>
  <si>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</si>
  <si>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</si>
  <si>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</si>
  <si>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</si>
  <si>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</si>
  <si>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</si>
  <si>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</si>
  <si>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</si>
  <si>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</si>
  <si>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</si>
  <si>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</si>
  <si>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</si>
  <si>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</si>
  <si>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</si>
  <si>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</si>
  <si>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</si>
  <si>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</si>
  <si>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</si>
  <si>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</si>
  <si>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</si>
  <si>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</si>
  <si>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</si>
  <si>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</si>
  <si>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</si>
  <si>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</si>
  <si>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</si>
  <si>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</si>
  <si>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</si>
  <si>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</si>
  <si>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</si>
  <si>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</si>
  <si>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</si>
  <si>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</si>
  <si>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</si>
  <si>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</si>
  <si>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</si>
  <si>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</si>
  <si>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</si>
  <si>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</si>
  <si>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</si>
  <si>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</si>
  <si>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</si>
  <si>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</si>
  <si>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</si>
  <si>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</si>
  <si>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</si>
  <si>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</si>
  <si>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</si>
  <si>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</si>
  <si>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</si>
  <si>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</si>
  <si>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</si>
  <si>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</si>
  <si>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</si>
  <si>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</si>
  <si>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</si>
  <si>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</si>
  <si>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</si>
  <si>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</si>
  <si>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</si>
  <si>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</si>
  <si>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</si>
  <si>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</si>
  <si>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</si>
  <si>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</si>
  <si>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</si>
  <si>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</si>
  <si>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</si>
  <si>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</si>
  <si>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</si>
  <si>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</si>
  <si>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</si>
  <si>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</si>
  <si>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</si>
  <si>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</si>
  <si>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</si>
  <si>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</si>
  <si>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</si>
  <si>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</si>
  <si>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</si>
  <si>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</si>
  <si>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</si>
  <si>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</si>
  <si>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</si>
  <si>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</si>
  <si>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</si>
  <si>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</si>
  <si>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</si>
  <si>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</si>
  <si>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</si>
  <si>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</si>
  <si>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</si>
  <si>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</si>
  <si>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</si>
  <si>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</si>
  <si>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</si>
  <si>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</si>
  <si>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</si>
  <si>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</si>
  <si>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</si>
  <si>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</si>
  <si>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</si>
  <si>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</si>
  <si>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</si>
  <si>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</si>
  <si>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</si>
  <si>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</si>
  <si>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</si>
  <si>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</si>
  <si>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</si>
  <si>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</si>
  <si>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</si>
  <si>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</si>
  <si>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</si>
  <si>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</si>
  <si>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</si>
  <si>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</si>
  <si>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</si>
  <si>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</si>
  <si>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</si>
  <si>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</si>
  <si>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</si>
  <si>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</si>
  <si>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</si>
  <si>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</si>
  <si>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</si>
  <si>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</si>
  <si>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</si>
  <si>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</si>
  <si>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</si>
  <si>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</si>
  <si>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</si>
  <si>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</si>
  <si>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</si>
  <si>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</si>
  <si>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</si>
  <si>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</si>
  <si>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</si>
  <si>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</si>
  <si>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</si>
  <si>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</si>
  <si>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</si>
  <si>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</si>
  <si>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</si>
  <si>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</si>
  <si>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</si>
  <si>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</si>
  <si>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</si>
  <si>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</si>
  <si>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</si>
  <si>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</si>
  <si>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</si>
  <si>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</si>
  <si>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</si>
  <si>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</si>
  <si>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</si>
  <si>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</si>
  <si>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</si>
  <si>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</si>
  <si>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</si>
  <si>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</si>
  <si>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</si>
  <si>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</si>
  <si>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</si>
  <si>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</si>
  <si>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</si>
  <si>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</si>
  <si>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</si>
  <si>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</si>
  <si>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</si>
  <si>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</si>
  <si>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</si>
  <si>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</si>
  <si>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</si>
  <si>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</si>
  <si>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</si>
  <si>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</si>
  <si>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</si>
  <si>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</si>
  <si>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</si>
  <si>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</si>
  <si>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</si>
  <si>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</si>
  <si>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</si>
  <si>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</si>
  <si>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</si>
  <si>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</si>
  <si>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</si>
  <si>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</si>
  <si>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</si>
  <si>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</si>
  <si>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</si>
  <si>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</si>
  <si>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</si>
  <si>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</si>
  <si>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</si>
  <si>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</si>
  <si>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</si>
  <si>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</si>
  <si>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</si>
  <si>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</si>
  <si>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</si>
  <si>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</si>
  <si>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</si>
  <si>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</si>
  <si>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</si>
  <si>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</si>
  <si>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</si>
  <si>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</si>
  <si>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</si>
  <si>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</si>
  <si>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</si>
  <si>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</si>
  <si>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</si>
  <si>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</si>
  <si>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</si>
  <si>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</si>
  <si>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</si>
  <si>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</si>
  <si>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</si>
  <si>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</si>
  <si>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</si>
  <si>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</si>
  <si>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</si>
  <si>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</si>
  <si>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</si>
  <si>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</si>
  <si>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</si>
  <si>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</si>
  <si>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</si>
  <si>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</si>
  <si>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</si>
  <si>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</si>
  <si>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</si>
  <si>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</si>
  <si>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</si>
  <si>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</si>
  <si>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</si>
  <si>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</si>
  <si>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</si>
  <si>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</si>
  <si>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</si>
  <si>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</si>
  <si>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</si>
  <si>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</si>
  <si>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</si>
  <si>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</si>
  <si>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</si>
  <si>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</si>
  <si>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</si>
  <si>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</si>
  <si>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</si>
  <si>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</si>
  <si>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</si>
  <si>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</si>
  <si>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</si>
  <si>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</si>
  <si>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</si>
  <si>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</si>
  <si>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</si>
  <si>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</si>
  <si>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</si>
  <si>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</si>
  <si>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</si>
  <si>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</si>
  <si>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</si>
  <si>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</si>
  <si>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</si>
  <si>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</si>
  <si>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</si>
  <si>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</si>
  <si>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</si>
  <si>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</si>
  <si>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</si>
  <si>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</si>
  <si>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</si>
  <si>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</si>
  <si>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</si>
  <si>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</si>
  <si>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</si>
  <si>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</si>
  <si>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</si>
  <si>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</si>
  <si>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</si>
  <si>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</si>
  <si>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</si>
  <si>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</si>
  <si>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</si>
  <si>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</si>
  <si>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</si>
  <si>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</si>
  <si>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</si>
  <si>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</si>
  <si>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</si>
  <si>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</si>
  <si>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</si>
  <si>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</si>
  <si>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</si>
  <si>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</si>
  <si>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</si>
  <si>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</si>
  <si>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</si>
  <si>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</si>
  <si>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</si>
  <si>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</si>
  <si>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</si>
  <si>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</si>
  <si>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</si>
  <si>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</si>
  <si>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</si>
  <si>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</si>
  <si>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</si>
  <si>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</si>
  <si>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</si>
  <si>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</si>
  <si>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</si>
  <si>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</si>
  <si>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</si>
  <si>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</si>
  <si>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</si>
  <si>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</si>
  <si>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</si>
  <si>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</si>
  <si>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</si>
  <si>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</si>
  <si>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</si>
  <si>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</si>
  <si>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</si>
  <si>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</si>
  <si>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</si>
  <si>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</si>
  <si>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</si>
  <si>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</si>
  <si>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</si>
  <si>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</si>
  <si>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</si>
  <si>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</si>
  <si>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</si>
  <si>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</si>
  <si>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</si>
  <si>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</si>
  <si>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</si>
  <si>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</si>
  <si>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</si>
  <si>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</si>
  <si>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</si>
  <si>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</si>
  <si>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</si>
  <si>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</si>
  <si>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</si>
  <si>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</si>
  <si>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</si>
  <si>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</si>
  <si>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</si>
  <si>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</si>
  <si>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</si>
  <si>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</si>
  <si>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</si>
  <si>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</si>
  <si>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</si>
  <si>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</si>
  <si>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</si>
  <si>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</si>
  <si>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</si>
  <si>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</si>
  <si>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</si>
  <si>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</si>
  <si>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</si>
  <si>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</si>
  <si>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</si>
  <si>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</si>
  <si>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</si>
  <si>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</si>
  <si>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</si>
  <si>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</si>
  <si>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</si>
  <si>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</si>
  <si>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</si>
  <si>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</si>
  <si>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</si>
  <si>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</si>
  <si>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</si>
  <si>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</si>
  <si>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</si>
  <si>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</si>
  <si>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</si>
  <si>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</si>
  <si>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</si>
  <si>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</si>
  <si>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</si>
  <si>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</si>
  <si>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</si>
  <si>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</si>
  <si>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</si>
  <si>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</si>
  <si>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</si>
  <si>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</si>
  <si>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</si>
  <si>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</si>
  <si>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</si>
  <si>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</si>
  <si>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</si>
  <si>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</si>
  <si>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</si>
  <si>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</si>
  <si>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</si>
  <si>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</si>
  <si>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</si>
  <si>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</si>
  <si>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</si>
  <si>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</si>
  <si>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</si>
  <si>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</si>
  <si>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</si>
  <si>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</si>
  <si>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</si>
  <si>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</si>
  <si>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</si>
  <si>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</si>
  <si>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</si>
  <si>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</si>
  <si>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</si>
  <si>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</si>
  <si>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</si>
  <si>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</si>
  <si>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</si>
  <si>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</si>
  <si>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</si>
  <si>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</si>
  <si>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</si>
  <si>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</si>
  <si>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</si>
  <si>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</si>
  <si>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</si>
  <si>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</si>
  <si>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</si>
  <si>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</si>
  <si>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</si>
  <si>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</si>
  <si>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</si>
  <si>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</si>
  <si>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</si>
  <si>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</si>
  <si>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</si>
  <si>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</si>
  <si>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</si>
  <si>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</si>
  <si>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</si>
  <si>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</si>
  <si>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</si>
  <si>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</si>
  <si>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</si>
  <si>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</si>
  <si>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</si>
  <si>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</si>
  <si>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</si>
  <si>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</si>
  <si>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</si>
  <si>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</si>
  <si>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</si>
  <si>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</si>
  <si>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</si>
  <si>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</si>
  <si>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</si>
  <si>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</si>
  <si>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</si>
  <si>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</si>
  <si>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</si>
  <si>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</si>
  <si>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</si>
  <si>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</si>
  <si>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</si>
  <si>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</si>
  <si>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</si>
  <si>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</si>
  <si>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</si>
  <si>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</si>
  <si>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</si>
  <si>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</si>
  <si>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</si>
  <si>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</si>
  <si>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</si>
  <si>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</si>
  <si>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</si>
  <si>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</si>
  <si>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</si>
  <si>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</si>
  <si>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</si>
  <si>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</si>
  <si>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</si>
  <si>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</si>
  <si>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</si>
  <si>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</si>
  <si>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</si>
  <si>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</si>
  <si>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</si>
  <si>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</si>
  <si>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</si>
  <si>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</si>
  <si>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</si>
  <si>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</si>
  <si>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</si>
  <si>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</si>
  <si>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</si>
  <si>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</si>
  <si>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</si>
  <si>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</si>
  <si>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</si>
  <si>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</si>
  <si>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</si>
  <si>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</si>
  <si>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</si>
  <si>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</si>
  <si>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</si>
  <si>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</si>
  <si>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</si>
  <si>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</si>
  <si>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</si>
  <si>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</si>
  <si>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</si>
  <si>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</si>
  <si>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</si>
  <si>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</si>
  <si>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</si>
  <si>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</si>
  <si>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</si>
  <si>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</si>
  <si>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</si>
  <si>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</si>
  <si>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</si>
  <si>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</si>
  <si>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</si>
  <si>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</si>
  <si>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</si>
  <si>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</si>
  <si>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</si>
  <si>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</si>
  <si>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</si>
  <si>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</si>
  <si>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</si>
  <si>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</si>
  <si>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</si>
  <si>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</si>
  <si>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</si>
  <si>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</si>
  <si>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</si>
  <si>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</si>
  <si>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</si>
  <si>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</si>
  <si>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</si>
  <si>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</si>
  <si>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</si>
  <si>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</si>
  <si>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</si>
  <si>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</si>
  <si>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</si>
  <si>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</si>
  <si>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</si>
  <si>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</si>
  <si>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</si>
  <si>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</si>
  <si>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</si>
  <si>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</si>
  <si>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</si>
  <si>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</si>
  <si>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</si>
  <si>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</si>
  <si>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</si>
  <si>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</si>
  <si>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</si>
  <si>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</si>
  <si>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</si>
  <si>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</si>
  <si>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</si>
  <si>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</si>
  <si>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</si>
  <si>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</si>
  <si>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</si>
  <si>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</si>
  <si>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</si>
  <si>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</si>
  <si>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</si>
  <si>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</si>
  <si>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</si>
  <si>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</si>
  <si>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</si>
  <si>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</si>
  <si>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</si>
  <si>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</si>
  <si>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</si>
  <si>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</si>
  <si>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</si>
  <si>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</si>
  <si>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</si>
  <si>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</si>
  <si>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</si>
  <si>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</si>
  <si>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</si>
  <si>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</si>
  <si>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</si>
  <si>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</si>
  <si>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</si>
  <si>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</si>
  <si>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</si>
  <si>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</si>
  <si>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</si>
  <si>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</si>
  <si>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</si>
  <si>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</si>
  <si>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</si>
  <si>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</si>
  <si>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</si>
  <si>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</si>
  <si>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</si>
  <si>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</si>
  <si>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</si>
  <si>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</si>
  <si>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</si>
  <si>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</si>
  <si>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</si>
  <si>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</si>
  <si>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</si>
  <si>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</si>
  <si>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</si>
  <si>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</si>
  <si>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</si>
  <si>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</si>
  <si>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</si>
  <si>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</si>
  <si>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</si>
  <si>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</si>
  <si>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</si>
  <si>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</si>
  <si>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</si>
  <si>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</si>
  <si>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</si>
  <si>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</si>
  <si>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</si>
  <si>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</si>
  <si>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</si>
  <si>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</si>
  <si>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</si>
  <si>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</si>
  <si>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</si>
  <si>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</si>
  <si>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</si>
  <si>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</si>
  <si>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</si>
  <si>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</si>
  <si>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</si>
  <si>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</si>
  <si>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</si>
  <si>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</si>
  <si>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</si>
  <si>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</si>
  <si>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</si>
  <si>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</si>
  <si>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</si>
  <si>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</si>
  <si>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</si>
  <si>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</si>
  <si>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</si>
  <si>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</si>
  <si>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</si>
  <si>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</si>
  <si>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</si>
  <si>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</si>
  <si>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</si>
  <si>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</si>
  <si>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</si>
  <si>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</si>
  <si>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</si>
  <si>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</si>
  <si>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</si>
  <si>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</si>
  <si>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</si>
  <si>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</si>
  <si>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</si>
  <si>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</si>
  <si>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</si>
  <si>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</si>
  <si>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</si>
  <si>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</si>
  <si>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</si>
  <si>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</si>
  <si>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</si>
  <si>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</si>
  <si>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</si>
  <si>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</si>
  <si>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</si>
  <si>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</si>
  <si>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</si>
  <si>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</si>
  <si>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</si>
  <si>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</si>
  <si>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</si>
  <si>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</si>
  <si>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</si>
  <si>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</si>
  <si>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</si>
  <si>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</si>
  <si>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</si>
  <si>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</si>
  <si>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</si>
  <si>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</si>
  <si>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</si>
  <si>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</si>
  <si>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</si>
  <si>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</si>
  <si>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</si>
  <si>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</si>
  <si>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</si>
  <si>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</si>
  <si>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</si>
  <si>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</si>
  <si>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</si>
  <si>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</si>
  <si>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</si>
  <si>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</si>
  <si>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</si>
  <si>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</si>
  <si>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</si>
  <si>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</si>
  <si>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</si>
  <si>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</si>
  <si>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</si>
  <si>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</si>
  <si>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</si>
  <si>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</si>
  <si>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</si>
  <si>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</si>
  <si>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</si>
  <si>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</si>
  <si>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</si>
  <si>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</si>
  <si>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</si>
  <si>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</si>
  <si>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</si>
  <si>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</si>
  <si>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</si>
  <si>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</si>
  <si>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</si>
  <si>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</si>
  <si>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</si>
  <si>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</si>
  <si>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</si>
  <si>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</si>
  <si>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</si>
  <si>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</si>
  <si>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</si>
  <si>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</si>
  <si>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</si>
  <si>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</si>
  <si>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</si>
  <si>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</si>
  <si>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</si>
  <si>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</si>
  <si>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</si>
  <si>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</si>
  <si>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</si>
  <si>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</si>
  <si>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</si>
  <si>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</si>
  <si>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</si>
  <si>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</si>
  <si>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</si>
  <si>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</si>
  <si>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</si>
  <si>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</si>
  <si>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</si>
  <si>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</si>
  <si>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</si>
  <si>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</si>
  <si>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</si>
  <si>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</si>
  <si>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</si>
  <si>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</si>
  <si>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</si>
  <si>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</si>
  <si>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</si>
  <si>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</si>
  <si>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</si>
  <si>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</si>
  <si>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</si>
  <si>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</si>
  <si>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</si>
  <si>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</si>
  <si>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</si>
  <si>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</si>
  <si>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</si>
  <si>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</si>
  <si>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</si>
  <si>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</si>
  <si>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</si>
  <si>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</si>
  <si>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</si>
  <si>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</si>
  <si>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</si>
  <si>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</si>
  <si>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</si>
  <si>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</si>
  <si>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</si>
  <si>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</si>
  <si>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</si>
  <si>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</si>
  <si>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</si>
  <si>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</si>
  <si>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</si>
  <si>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</si>
  <si>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</si>
  <si>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</si>
  <si>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</si>
  <si>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</si>
  <si>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</si>
  <si>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</si>
  <si>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</si>
  <si>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</si>
  <si>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</si>
  <si>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</si>
  <si>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</si>
  <si>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</si>
  <si>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</si>
  <si>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</si>
  <si>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</si>
  <si>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</si>
  <si>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</si>
  <si>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</si>
  <si>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</si>
  <si>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</si>
  <si>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</si>
  <si>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</si>
  <si>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</si>
  <si>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</si>
  <si>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</si>
  <si>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</si>
  <si>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</si>
  <si>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</si>
  <si>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</si>
  <si>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</si>
  <si>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</si>
  <si>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</si>
  <si>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</si>
  <si>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</si>
  <si>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</si>
  <si>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</si>
  <si>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</si>
  <si>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</si>
  <si>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</si>
  <si>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</si>
  <si>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</si>
  <si>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</si>
  <si>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</si>
  <si>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</si>
  <si>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</si>
  <si>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</si>
  <si>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</si>
  <si>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</si>
  <si>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</si>
  <si>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</si>
  <si>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</si>
  <si>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</si>
  <si>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</si>
  <si>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</si>
  <si>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</si>
  <si>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</si>
  <si>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</si>
  <si>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</si>
  <si>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</si>
  <si>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</si>
  <si>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</si>
  <si>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</si>
  <si>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</si>
  <si>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</si>
  <si>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</si>
  <si>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</si>
  <si>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</si>
  <si>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</si>
  <si>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</si>
  <si>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</si>
  <si>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</si>
  <si>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</si>
  <si>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</si>
  <si>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</si>
  <si>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</si>
  <si>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</si>
  <si>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</si>
  <si>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</si>
  <si>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</si>
  <si>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</si>
  <si>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</si>
  <si>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</si>
  <si>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</si>
  <si>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</si>
  <si>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</si>
  <si>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</si>
  <si>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</si>
  <si>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</si>
  <si>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</si>
  <si>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</si>
  <si>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</si>
  <si>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</si>
  <si>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</si>
  <si>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</si>
  <si>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</si>
  <si>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</si>
  <si>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</si>
  <si>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</si>
  <si>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</si>
  <si>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</si>
  <si>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</si>
  <si>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</si>
  <si>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</si>
  <si>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</si>
  <si>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</si>
  <si>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</si>
  <si>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</si>
  <si>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</si>
  <si>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</si>
  <si>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</si>
  <si>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</si>
  <si>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</si>
  <si>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</si>
  <si>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</si>
  <si>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</si>
  <si>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</si>
  <si>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</si>
  <si>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</si>
  <si>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</si>
  <si>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</si>
  <si>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</si>
  <si>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</si>
  <si>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</si>
  <si>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</si>
  <si>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</si>
  <si>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</si>
  <si>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</si>
  <si>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</si>
  <si>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</si>
  <si>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</si>
  <si>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</si>
  <si>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</si>
  <si>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</si>
  <si>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</si>
  <si>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</si>
  <si>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</si>
  <si>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</si>
  <si>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</si>
  <si>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</si>
  <si>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</si>
  <si>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</si>
  <si>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</si>
  <si>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</si>
  <si>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</si>
  <si>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</si>
  <si>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</si>
  <si>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</si>
  <si>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</si>
  <si>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</si>
  <si>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</si>
  <si>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</si>
  <si>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</si>
  <si>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</si>
  <si>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</si>
  <si>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</si>
  <si>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</si>
  <si>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</si>
  <si>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</si>
  <si>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</si>
  <si>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</si>
  <si>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</si>
  <si>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</si>
  <si>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</si>
  <si>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</si>
  <si>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</si>
  <si>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</si>
  <si>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</si>
  <si>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</si>
  <si>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</si>
  <si>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</si>
  <si>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</si>
  <si>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</si>
  <si>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</si>
  <si>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</si>
  <si>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</si>
  <si>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</si>
  <si>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</si>
  <si>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</si>
  <si>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</si>
  <si>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</si>
  <si>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</si>
  <si>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</si>
  <si>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</si>
  <si>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</si>
  <si>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</si>
  <si>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</si>
  <si>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</si>
  <si>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</si>
  <si>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</si>
  <si>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</si>
  <si>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</si>
  <si>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</si>
  <si>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</si>
  <si>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</si>
  <si>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</si>
  <si>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</si>
  <si>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</si>
  <si>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</si>
  <si>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</si>
  <si>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</si>
  <si>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</si>
  <si>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</si>
  <si>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</si>
  <si>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</si>
  <si>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</si>
  <si>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</si>
  <si>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</si>
  <si>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</si>
  <si>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</si>
  <si>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</si>
  <si>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</si>
  <si>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</si>
  <si>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</si>
  <si>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</si>
  <si>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</si>
  <si>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</si>
  <si>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</si>
  <si>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</si>
  <si>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</si>
  <si>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</si>
  <si>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</si>
  <si>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</si>
  <si>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</si>
  <si>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</si>
  <si>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</si>
  <si>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</si>
  <si>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</si>
  <si>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</si>
  <si>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</si>
  <si>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</si>
  <si>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</si>
  <si>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</si>
  <si>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</si>
  <si>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</si>
  <si>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</si>
  <si>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</si>
  <si>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</si>
  <si>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</si>
  <si>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</si>
  <si>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</si>
  <si>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</si>
  <si>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</si>
  <si>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</si>
  <si>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</si>
  <si>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</si>
  <si>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</si>
  <si>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</si>
  <si>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</si>
  <si>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</si>
  <si>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</si>
  <si>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</si>
  <si>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</si>
  <si>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</si>
  <si>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</si>
  <si>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</si>
  <si>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</si>
  <si>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</si>
  <si>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</si>
  <si>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</si>
  <si>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</si>
  <si>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</si>
  <si>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</si>
  <si>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</si>
  <si>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</si>
  <si>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</si>
  <si>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</si>
  <si>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</si>
  <si>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</si>
  <si>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</si>
  <si>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</si>
  <si>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</si>
  <si>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</si>
  <si>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</si>
  <si>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</si>
  <si>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</si>
  <si>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</si>
  <si>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</si>
  <si>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</si>
  <si>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</si>
  <si>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</si>
  <si>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</si>
  <si>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</si>
  <si>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</si>
  <si>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</si>
  <si>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</si>
  <si>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</si>
  <si>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</si>
  <si>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</si>
  <si>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</si>
  <si>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</si>
  <si>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</si>
  <si>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</si>
  <si>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</si>
  <si>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</si>
  <si>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</si>
  <si>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</si>
  <si>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</si>
  <si>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</si>
  <si>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</si>
  <si>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</si>
  <si>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</si>
  <si>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</si>
  <si>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</si>
  <si>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</si>
  <si>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</si>
  <si>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</si>
  <si>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</si>
  <si>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</si>
  <si>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</si>
  <si>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</si>
  <si>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</si>
  <si>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</si>
  <si>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</si>
  <si>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</si>
  <si>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</si>
  <si>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</si>
  <si>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</si>
  <si>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</si>
  <si>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</si>
  <si>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</si>
  <si>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</si>
  <si>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</si>
  <si>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</si>
  <si>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</si>
  <si>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</si>
  <si>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</si>
  <si>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</si>
  <si>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</si>
  <si>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</si>
  <si>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</si>
  <si>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</si>
  <si>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</si>
  <si>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</si>
  <si>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</si>
  <si>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</si>
  <si>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</si>
  <si>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</si>
  <si>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</si>
  <si>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</si>
  <si>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</si>
  <si>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</si>
  <si>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</si>
  <si>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</si>
  <si>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</si>
  <si>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</si>
  <si>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</si>
  <si>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</si>
  <si>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</si>
  <si>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</si>
  <si>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</si>
  <si>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</si>
  <si>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</si>
  <si>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</si>
  <si>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</si>
  <si>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</si>
  <si>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</si>
  <si>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</si>
  <si>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</si>
  <si>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</si>
  <si>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</si>
  <si>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</si>
  <si>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</si>
  <si>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</si>
  <si>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</si>
  <si>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</si>
  <si>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</si>
  <si>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</si>
  <si>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</si>
  <si>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</si>
  <si>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</si>
  <si>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</si>
  <si>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</si>
  <si>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</si>
  <si>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</si>
  <si>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</si>
  <si>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</si>
  <si>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</si>
  <si>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</si>
  <si>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</si>
  <si>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</si>
  <si>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</si>
  <si>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</si>
  <si>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</si>
  <si>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</si>
  <si>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</si>
  <si>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</si>
  <si>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</si>
  <si>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</si>
  <si>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</si>
  <si>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</si>
  <si>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</si>
  <si>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</si>
  <si>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</si>
  <si>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</si>
  <si>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</si>
  <si>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</si>
  <si>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</si>
  <si>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</si>
  <si>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</si>
  <si>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</si>
  <si>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</si>
  <si>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</si>
  <si>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</si>
  <si>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</si>
  <si>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</si>
  <si>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</si>
  <si>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</si>
  <si>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</si>
  <si>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</si>
  <si>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</si>
  <si>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</si>
  <si>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</si>
  <si>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</si>
  <si>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</si>
  <si>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</si>
  <si>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</si>
  <si>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</si>
  <si>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</si>
  <si>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</si>
  <si>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</si>
  <si>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</si>
  <si>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</si>
  <si>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</si>
  <si>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</si>
  <si>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</si>
  <si>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</si>
  <si>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</si>
  <si>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</si>
  <si>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</si>
  <si>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</si>
  <si>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</si>
  <si>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</si>
  <si>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</si>
  <si>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</si>
  <si>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</si>
  <si>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</si>
  <si>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</si>
  <si>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</si>
  <si>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</si>
  <si>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</si>
  <si>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</si>
  <si>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</si>
  <si>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</si>
  <si>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</si>
  <si>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</si>
  <si>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</si>
  <si>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</si>
  <si>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</si>
  <si>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</si>
  <si>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</si>
  <si>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</si>
  <si>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</si>
  <si>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</si>
  <si>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</si>
  <si>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</si>
  <si>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</si>
  <si>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</si>
  <si>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</si>
  <si>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</si>
  <si>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</si>
  <si>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</si>
  <si>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</si>
  <si>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</si>
  <si>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</si>
  <si>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</si>
  <si>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</si>
  <si>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</si>
  <si>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</si>
  <si>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</si>
  <si>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</si>
  <si>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</si>
  <si>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</si>
  <si>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</si>
  <si>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</si>
  <si>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</si>
  <si>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</si>
  <si>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</si>
  <si>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</si>
  <si>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</si>
  <si>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</si>
  <si>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</si>
  <si>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</si>
  <si>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</si>
  <si>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</si>
  <si>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</si>
  <si>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</si>
  <si>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</si>
  <si>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</si>
  <si>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</si>
  <si>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</si>
  <si>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</si>
  <si>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</si>
  <si>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</si>
  <si>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</si>
  <si>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</si>
  <si>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</si>
  <si>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</si>
  <si>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</si>
  <si>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</si>
  <si>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</si>
  <si>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</si>
  <si>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</si>
  <si>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</si>
  <si>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</si>
  <si>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</si>
  <si>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</si>
  <si>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</si>
  <si>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</si>
  <si>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</si>
  <si>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</si>
  <si>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</si>
  <si>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</si>
  <si>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</si>
  <si>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</si>
  <si>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</si>
  <si>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</si>
  <si>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</si>
  <si>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</si>
  <si>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</si>
  <si>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</si>
  <si>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</si>
  <si>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</si>
  <si>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</si>
  <si>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</si>
  <si>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</si>
  <si>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</si>
  <si>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</si>
  <si>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</si>
  <si>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</si>
  <si>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</si>
  <si>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</si>
  <si>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</si>
  <si>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</si>
  <si>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</si>
  <si>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</si>
  <si>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</si>
  <si>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</si>
  <si>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</si>
  <si>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</si>
  <si>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</si>
  <si>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</si>
  <si>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</si>
  <si>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</si>
  <si>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</si>
  <si>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</si>
  <si>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</si>
  <si>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</si>
  <si>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</si>
  <si>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</si>
  <si>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</si>
  <si>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</si>
  <si>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</si>
  <si>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</si>
  <si>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</si>
  <si>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</si>
  <si>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</si>
  <si>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</si>
  <si>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</si>
  <si>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</si>
  <si>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</si>
  <si>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</si>
  <si>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</si>
  <si>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</si>
  <si>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</si>
  <si>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</si>
  <si>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</si>
  <si>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</si>
  <si>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</si>
  <si>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</si>
  <si>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</si>
  <si>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</si>
  <si>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</si>
  <si>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</si>
  <si>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</si>
  <si>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</si>
  <si>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</si>
  <si>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</si>
  <si>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</si>
  <si>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</si>
  <si>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</si>
  <si>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</si>
  <si>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</si>
  <si>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</si>
  <si>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</si>
  <si>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</si>
  <si>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</si>
  <si>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</si>
  <si>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</si>
  <si>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</si>
  <si>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</si>
  <si>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</si>
  <si>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</si>
  <si>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</si>
  <si>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</si>
  <si>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</si>
  <si>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</si>
  <si>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</si>
  <si>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</si>
  <si>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</si>
  <si>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</si>
  <si>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</si>
  <si>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</si>
  <si>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</si>
  <si>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</si>
  <si>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</si>
  <si>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</si>
  <si>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</si>
  <si>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</si>
  <si>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</si>
  <si>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</si>
  <si>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</si>
  <si>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</si>
  <si>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</si>
  <si>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</si>
  <si>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</si>
  <si>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</si>
  <si>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</si>
  <si>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</si>
  <si>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</si>
  <si>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</si>
  <si>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</si>
  <si>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</si>
  <si>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</si>
  <si>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</si>
  <si>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</si>
  <si>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</si>
  <si>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</si>
  <si>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</si>
  <si>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</si>
  <si>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</si>
  <si>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</si>
  <si>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</si>
  <si>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</si>
  <si>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</si>
  <si>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</si>
  <si>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</si>
  <si>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</si>
  <si>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</si>
  <si>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</si>
  <si>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</si>
  <si>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</si>
  <si>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</si>
  <si>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</si>
  <si>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</si>
  <si>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</si>
  <si>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</si>
  <si>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</si>
  <si>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</si>
  <si>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</si>
  <si>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</si>
  <si>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</si>
  <si>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</si>
  <si>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</si>
  <si>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</si>
  <si>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</si>
  <si>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</si>
  <si>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</si>
  <si>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</si>
  <si>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</si>
  <si>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</si>
  <si>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</si>
  <si>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</si>
  <si>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</si>
  <si>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</si>
  <si>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</si>
  <si>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</si>
  <si>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</si>
  <si>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</si>
  <si>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</si>
  <si>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</si>
  <si>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</si>
  <si>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</si>
  <si>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</si>
  <si>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</si>
  <si>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</si>
  <si>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</si>
  <si>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</si>
  <si>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</si>
  <si>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</si>
  <si>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</si>
  <si>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</si>
  <si>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</si>
  <si>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</si>
  <si>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</si>
  <si>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</si>
  <si>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</si>
  <si>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</si>
  <si>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</si>
  <si>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</si>
  <si>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</si>
  <si>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</si>
  <si>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</si>
  <si>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</si>
  <si>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</si>
  <si>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</si>
  <si>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</si>
  <si>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</si>
  <si>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</si>
  <si>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</si>
  <si>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</si>
  <si>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</si>
  <si>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</si>
  <si>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</si>
  <si>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</si>
  <si>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</si>
  <si>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</si>
  <si>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</si>
  <si>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</si>
  <si>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</si>
  <si>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</si>
  <si>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</si>
  <si>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</si>
  <si>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</si>
  <si>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</si>
  <si>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</si>
  <si>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</si>
  <si>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</si>
  <si>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</si>
  <si>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</si>
  <si>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</si>
  <si>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</si>
  <si>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</si>
  <si>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</si>
  <si>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</si>
  <si>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</si>
  <si>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</si>
  <si>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</si>
  <si>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</si>
  <si>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</si>
  <si>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</si>
  <si>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</si>
  <si>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</si>
  <si>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</si>
  <si>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</si>
  <si>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</si>
  <si>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</si>
  <si>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</si>
  <si>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</si>
  <si>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</si>
  <si>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</si>
  <si>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</si>
  <si>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</si>
  <si>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</si>
  <si>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</si>
  <si>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</si>
  <si>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</si>
  <si>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</si>
  <si>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</si>
  <si>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</si>
  <si>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</si>
  <si>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</si>
  <si>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</si>
  <si>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</si>
  <si>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</si>
  <si>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</si>
  <si>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</si>
  <si>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</si>
  <si>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</si>
  <si>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</si>
  <si>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</si>
  <si>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</si>
  <si>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</si>
  <si>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</si>
  <si>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</si>
  <si>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</si>
  <si>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</si>
  <si>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</si>
  <si>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</si>
  <si>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</si>
  <si>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</si>
  <si>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</si>
  <si>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</si>
  <si>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</si>
  <si>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</si>
  <si>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</si>
  <si>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</si>
  <si>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</si>
  <si>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</si>
  <si>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</si>
  <si>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</si>
  <si>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</si>
  <si>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</si>
  <si>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</si>
  <si>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</si>
  <si>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</si>
  <si>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</si>
  <si>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</si>
  <si>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</si>
  <si>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</si>
  <si>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</si>
  <si>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</si>
  <si>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</si>
  <si>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</si>
  <si>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</si>
  <si>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</si>
  <si>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</si>
  <si>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</si>
  <si>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</si>
  <si>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</si>
  <si>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</si>
  <si>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</si>
  <si>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</si>
  <si>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</si>
  <si>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</si>
  <si>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</si>
  <si>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</si>
  <si>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</si>
  <si>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</si>
  <si>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</si>
  <si>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</si>
  <si>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</si>
  <si>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</si>
  <si>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</si>
  <si>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</si>
  <si>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</si>
  <si>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</si>
  <si>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</si>
  <si>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</si>
  <si>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</si>
  <si>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</si>
  <si>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</si>
  <si>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</si>
  <si>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</si>
  <si>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</si>
  <si>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</si>
  <si>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</si>
  <si>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</si>
  <si>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</si>
  <si>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</si>
  <si>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</si>
  <si>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</si>
  <si>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</si>
  <si>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</si>
  <si>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</si>
  <si>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</si>
  <si>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</si>
  <si>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</si>
  <si>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</si>
  <si>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</si>
  <si>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</si>
  <si>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</si>
  <si>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</si>
  <si>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</si>
  <si>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</si>
  <si>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</si>
  <si>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</si>
  <si>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</si>
  <si>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</si>
  <si>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</si>
  <si>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</si>
  <si>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</si>
  <si>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</si>
  <si>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</si>
  <si>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</si>
  <si>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</si>
  <si>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</si>
  <si>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</si>
  <si>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</si>
  <si>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</si>
  <si>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</si>
  <si>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</si>
  <si>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</si>
  <si>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</si>
  <si>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</si>
  <si>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</si>
  <si>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</si>
  <si>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</si>
  <si>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</si>
  <si>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</si>
  <si>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</si>
  <si>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</si>
  <si>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</si>
  <si>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</si>
  <si>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</si>
  <si>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</si>
  <si>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</si>
  <si>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</si>
  <si>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</si>
  <si>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</si>
  <si>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</si>
  <si>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</si>
  <si>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</si>
  <si>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</si>
  <si>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</si>
  <si>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</si>
  <si>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</si>
  <si>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</si>
  <si>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</si>
  <si>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</si>
  <si>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</si>
  <si>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</si>
  <si>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</si>
  <si>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</si>
  <si>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</si>
  <si>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</si>
  <si>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</si>
  <si>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</si>
  <si>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</si>
  <si>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</si>
  <si>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</si>
  <si>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</si>
  <si>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</si>
  <si>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</si>
  <si>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</si>
  <si>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</si>
  <si>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</si>
  <si>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</si>
  <si>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</si>
  <si>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</si>
  <si>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</si>
  <si>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</si>
  <si>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</si>
  <si>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</si>
  <si>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</si>
  <si>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</si>
  <si>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</si>
  <si>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</si>
  <si>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</si>
  <si>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</si>
  <si>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</si>
  <si>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</si>
  <si>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</si>
  <si>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</si>
  <si>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</si>
  <si>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</si>
  <si>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</si>
  <si>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</si>
  <si>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</si>
  <si>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</si>
  <si>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</si>
  <si>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</si>
  <si>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</si>
  <si>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</si>
  <si>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</si>
  <si>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</si>
  <si>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</si>
  <si>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</si>
  <si>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</si>
  <si>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</si>
  <si>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</si>
  <si>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</si>
  <si>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</si>
  <si>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</si>
  <si>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</si>
  <si>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</si>
  <si>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</si>
  <si>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</si>
  <si>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</si>
  <si>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</si>
  <si>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</si>
  <si>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</si>
  <si>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</si>
  <si>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</si>
  <si>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</si>
  <si>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</si>
  <si>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</si>
  <si>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</si>
  <si>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</si>
  <si>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</si>
  <si>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</si>
  <si>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</si>
  <si>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</si>
  <si>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</si>
  <si>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</si>
  <si>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</si>
  <si>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</si>
  <si>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</si>
  <si>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</si>
  <si>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</si>
  <si>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</si>
  <si>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</si>
  <si>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</si>
  <si>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</si>
  <si>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</si>
  <si>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</si>
  <si>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</si>
  <si>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</si>
  <si>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</si>
  <si>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</si>
  <si>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</si>
  <si>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</si>
  <si>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</si>
  <si>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</si>
  <si>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</si>
  <si>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</si>
  <si>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</si>
  <si>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</si>
  <si>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</si>
  <si>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</si>
  <si>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</si>
  <si>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</si>
  <si>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</si>
  <si>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</si>
  <si>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</si>
  <si>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</si>
  <si>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</si>
  <si>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</si>
  <si>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</si>
  <si>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</si>
  <si>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</si>
  <si>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</si>
  <si>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</si>
  <si>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</si>
  <si>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</si>
  <si>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</si>
  <si>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</si>
  <si>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</si>
  <si>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</si>
  <si>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</si>
  <si>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</si>
  <si>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</si>
  <si>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</si>
  <si>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</si>
  <si>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</si>
  <si>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</si>
  <si>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</si>
  <si>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</si>
  <si>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</si>
  <si>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</si>
  <si>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</si>
  <si>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</si>
  <si>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</si>
  <si>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</si>
  <si>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</si>
  <si>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</si>
  <si>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</si>
  <si>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</si>
  <si>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</si>
  <si>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</si>
  <si>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</si>
  <si>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</si>
  <si>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</si>
  <si>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</si>
  <si>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</si>
  <si>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</si>
  <si>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</si>
  <si>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</si>
  <si>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</si>
  <si>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</si>
  <si>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</si>
  <si>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</si>
  <si>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</si>
  <si>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</si>
  <si>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</si>
  <si>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</si>
  <si>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</si>
  <si>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</si>
  <si>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</si>
  <si>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</si>
  <si>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</si>
  <si>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</si>
  <si>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</si>
  <si>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</si>
  <si>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</si>
  <si>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</si>
  <si>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</si>
  <si>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</si>
  <si>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</si>
  <si>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</si>
  <si>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</si>
  <si>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</si>
  <si>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</si>
  <si>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</si>
  <si>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</si>
  <si>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</si>
  <si>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</si>
  <si>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</si>
  <si>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</si>
  <si>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</si>
  <si>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</si>
  <si>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</si>
  <si>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</si>
  <si>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</si>
  <si>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</si>
  <si>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</si>
  <si>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</si>
  <si>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</si>
  <si>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</si>
  <si>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</si>
  <si>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</si>
  <si>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</si>
  <si>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</si>
  <si>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</si>
  <si>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</si>
  <si>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</si>
  <si>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</si>
  <si>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</si>
  <si>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</si>
  <si>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</si>
  <si>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</si>
  <si>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</si>
  <si>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</si>
  <si>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</si>
  <si>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</si>
  <si>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</si>
  <si>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</si>
  <si>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</si>
  <si>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</si>
  <si>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</si>
  <si>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</si>
  <si>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</si>
  <si>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</si>
  <si>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</si>
  <si>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</si>
  <si>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</si>
  <si>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</si>
  <si>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</si>
  <si>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</si>
  <si>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</si>
  <si>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</si>
  <si>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</si>
  <si>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</si>
  <si>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</si>
  <si>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</si>
  <si>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</si>
  <si>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</si>
  <si>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</si>
  <si>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</si>
  <si>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</si>
  <si>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</si>
  <si>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</si>
  <si>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</si>
  <si>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</si>
  <si>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</si>
  <si>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</si>
  <si>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</si>
  <si>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</si>
  <si>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</si>
  <si>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</si>
  <si>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</si>
  <si>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</si>
  <si>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</si>
  <si>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</si>
  <si>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</si>
  <si>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</si>
  <si>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</si>
  <si>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</si>
  <si>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</si>
  <si>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</si>
  <si>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</si>
  <si>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</si>
  <si>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</si>
  <si>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</si>
  <si>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</si>
  <si>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</si>
  <si>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</si>
  <si>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</si>
  <si>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</si>
  <si>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</si>
  <si>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</si>
  <si>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</si>
  <si>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</si>
  <si>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</si>
  <si>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</si>
  <si>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</si>
  <si>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</si>
  <si>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</si>
  <si>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</si>
  <si>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</si>
  <si>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</si>
  <si>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</si>
  <si>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</si>
  <si>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</si>
  <si>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</si>
  <si>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</si>
  <si>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</si>
  <si>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</si>
  <si>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</si>
  <si>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</si>
  <si>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</si>
  <si>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</si>
  <si>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</si>
  <si>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</si>
  <si>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</si>
  <si>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</si>
  <si>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</si>
  <si>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</si>
  <si>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</si>
  <si>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</si>
  <si>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</si>
  <si>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</si>
  <si>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</si>
  <si>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</si>
  <si>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</si>
  <si>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</si>
  <si>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</si>
  <si>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</si>
  <si>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</si>
  <si>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</si>
  <si>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</si>
  <si>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</si>
  <si>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</si>
  <si>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</si>
  <si>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</si>
  <si>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</si>
  <si>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</si>
  <si>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</si>
  <si>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</si>
  <si>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</si>
  <si>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</si>
  <si>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</si>
  <si>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</si>
  <si>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</si>
  <si>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</si>
  <si>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</si>
  <si>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</si>
  <si>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</si>
  <si>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</si>
  <si>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</si>
  <si>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</si>
  <si>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</si>
  <si>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</si>
  <si>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</si>
  <si>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</si>
  <si>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</si>
  <si>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</si>
  <si>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</si>
  <si>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</si>
  <si>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</si>
  <si>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</si>
  <si>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</si>
  <si>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</si>
  <si>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</si>
  <si>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</si>
  <si>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</si>
  <si>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</si>
  <si>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</si>
  <si>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</si>
  <si>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</si>
  <si>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</si>
  <si>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</si>
  <si>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</si>
  <si>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</si>
  <si>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</si>
  <si>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</si>
  <si>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</si>
  <si>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</si>
  <si>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</si>
  <si>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</si>
  <si>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</si>
  <si>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</si>
  <si>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</si>
  <si>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</si>
  <si>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</si>
  <si>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</si>
  <si>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</si>
  <si>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</si>
  <si>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</si>
  <si>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</si>
  <si>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</si>
  <si>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</si>
  <si>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</si>
  <si>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</si>
  <si>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</si>
  <si>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</si>
  <si>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</si>
  <si>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</si>
  <si>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</si>
  <si>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</si>
  <si>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</si>
  <si>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</si>
  <si>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</si>
  <si>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</si>
  <si>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</si>
  <si>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</si>
  <si>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</si>
  <si>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</si>
  <si>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</si>
  <si>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</si>
  <si>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</si>
  <si>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</si>
  <si>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</si>
  <si>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</si>
  <si>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</si>
  <si>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</si>
  <si>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</si>
  <si>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</si>
  <si>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</si>
  <si>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</si>
  <si>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</si>
  <si>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</si>
  <si>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</si>
  <si>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</si>
  <si>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</si>
  <si>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</si>
  <si>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</si>
  <si>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</si>
  <si>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</si>
  <si>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</si>
  <si>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</si>
  <si>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</si>
  <si>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</si>
  <si>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</si>
  <si>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</si>
  <si>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</si>
  <si>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</si>
  <si>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</si>
  <si>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</si>
  <si>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</si>
  <si>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</si>
  <si>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</si>
  <si>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</si>
  <si>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</si>
  <si>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</si>
  <si>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</si>
  <si>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</si>
  <si>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</si>
  <si>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</si>
  <si>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</si>
  <si>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</si>
  <si>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</si>
  <si>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</si>
  <si>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</si>
  <si>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</si>
  <si>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</si>
  <si>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</si>
  <si>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</si>
  <si>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</si>
  <si>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</si>
  <si>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</si>
  <si>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</si>
  <si>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</si>
  <si>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</si>
  <si>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</si>
  <si>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</si>
  <si>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</si>
  <si>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</si>
  <si>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</si>
  <si>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</si>
  <si>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</si>
  <si>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</si>
  <si>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</si>
  <si>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</si>
  <si>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</si>
  <si>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</si>
  <si>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</si>
  <si>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</si>
  <si>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</si>
  <si>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</si>
  <si>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</si>
  <si>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</si>
  <si>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</si>
  <si>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</si>
  <si>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</si>
  <si>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</si>
  <si>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</si>
  <si>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</si>
  <si>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</si>
  <si>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</si>
  <si>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</si>
  <si>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</si>
  <si>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</si>
  <si>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</si>
  <si>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</si>
  <si>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</si>
  <si>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</si>
  <si>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</si>
  <si>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</si>
  <si>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</si>
  <si>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</si>
  <si>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</si>
  <si>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</si>
  <si>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</si>
  <si>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</si>
  <si>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</si>
  <si>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</si>
  <si>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</si>
  <si>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</si>
  <si>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</si>
  <si>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</si>
  <si>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</si>
  <si>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</si>
  <si>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</si>
  <si>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</si>
  <si>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</si>
  <si>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</si>
  <si>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</si>
  <si>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</si>
  <si>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</si>
  <si>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</si>
  <si>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</si>
  <si>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</si>
  <si>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</si>
  <si>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</si>
  <si>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</si>
  <si>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</si>
  <si>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</si>
  <si>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</si>
  <si>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</si>
  <si>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</si>
  <si>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</si>
  <si>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</si>
  <si>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</si>
  <si>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</si>
  <si>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</si>
  <si>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</si>
  <si>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</si>
  <si>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</si>
  <si>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</si>
  <si>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</si>
  <si>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</si>
  <si>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</si>
  <si>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</si>
  <si>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</si>
  <si>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</si>
  <si>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</si>
  <si>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</si>
  <si>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</si>
  <si>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</si>
  <si>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</si>
  <si>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</si>
  <si>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</si>
  <si>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</si>
  <si>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</si>
  <si>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</si>
  <si>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</si>
  <si>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</si>
  <si>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</si>
  <si>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</si>
  <si>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</si>
  <si>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</si>
  <si>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</si>
  <si>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</si>
  <si>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</si>
  <si>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</si>
  <si>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</si>
  <si>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</si>
  <si>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</si>
  <si>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</si>
  <si>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</si>
  <si>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</si>
  <si>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</si>
  <si>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</si>
  <si>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</si>
  <si>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</si>
  <si>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</si>
  <si>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</si>
  <si>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</si>
  <si>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</si>
  <si>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</si>
  <si>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</si>
  <si>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</si>
  <si>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</si>
  <si>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</si>
  <si>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</si>
  <si>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</si>
  <si>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</si>
  <si>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</si>
  <si>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</si>
  <si>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</si>
  <si>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</si>
  <si>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</si>
  <si>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</si>
  <si>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</si>
  <si>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</si>
  <si>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</si>
  <si>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</si>
  <si>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</si>
  <si>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</si>
  <si>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</si>
  <si>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</si>
  <si>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</si>
  <si>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</si>
  <si>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</si>
  <si>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</si>
  <si>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</si>
  <si>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</si>
  <si>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</si>
  <si>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</si>
  <si>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</si>
  <si>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</si>
  <si>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</si>
  <si>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</si>
  <si>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</si>
  <si>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</si>
  <si>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</si>
  <si>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</si>
  <si>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</si>
  <si>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</si>
  <si>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</si>
  <si>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</si>
  <si>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</si>
  <si>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</si>
  <si>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</si>
  <si>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</si>
  <si>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</si>
  <si>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</si>
  <si>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</si>
  <si>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</si>
  <si>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</si>
  <si>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</si>
  <si>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</si>
  <si>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</si>
  <si>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</si>
  <si>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</si>
  <si>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</si>
  <si>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</si>
  <si>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</si>
  <si>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</si>
  <si>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</si>
  <si>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</si>
  <si>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</si>
  <si>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</si>
  <si>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</si>
  <si>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</si>
  <si>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</si>
  <si>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</si>
  <si>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</si>
  <si>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</si>
  <si>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</si>
  <si>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</si>
  <si>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</si>
  <si>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</si>
  <si>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</si>
  <si>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</si>
  <si>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</si>
  <si>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</si>
  <si>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</si>
  <si>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</si>
  <si>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</si>
  <si>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</si>
  <si>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</si>
  <si>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</si>
  <si>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</si>
  <si>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</si>
  <si>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</si>
  <si>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</si>
  <si>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</si>
  <si>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</si>
  <si>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</si>
  <si>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</si>
  <si>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</si>
  <si>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</si>
  <si>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l - športové pohybové tábory pre mládež</t>
  </si>
  <si>
    <t>251100130</t>
  </si>
  <si>
    <t>82025</t>
  </si>
  <si>
    <t>trenerské služby - živnostník</t>
  </si>
  <si>
    <t>46885901</t>
  </si>
  <si>
    <t>PaedDr. Nadežda Miklošová</t>
  </si>
  <si>
    <t>56217625</t>
  </si>
  <si>
    <t>Denys Huzii</t>
  </si>
  <si>
    <t>Karyna Koshelenko</t>
  </si>
  <si>
    <t>nájom gymnastická telocvičňa 8 2025</t>
  </si>
  <si>
    <t>52328589</t>
  </si>
  <si>
    <t>GYM4U s.r.o.</t>
  </si>
  <si>
    <t>251100139</t>
  </si>
  <si>
    <t>251100133</t>
  </si>
  <si>
    <t>251100153</t>
  </si>
  <si>
    <t>251100154</t>
  </si>
  <si>
    <t>251100288</t>
  </si>
  <si>
    <t>202508</t>
  </si>
  <si>
    <t>92025</t>
  </si>
  <si>
    <t>202509</t>
  </si>
  <si>
    <t>202519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</si>
</sst>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4" val="7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1351</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Slávia Gymnastické centrum Bratislava, Wolkrova 47, Bratislava, 851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5" t="s">
        <v>1283</v>
      </c>
      <c r="C14" s="386"/>
      <c r="F14" s="311"/>
      <c r="N14" s="137" t="str">
        <f t="shared" si="0"/>
        <v xml:space="preserve">n - </v>
      </c>
      <c r="O14" s="137" t="s">
        <v>364</v>
      </c>
    </row>
    <row r="15" spans="1:16" ht="34.35" customHeight="1" x14ac:dyDescent="0.25">
      <c r="A15" s="139" t="s">
        <v>1284</v>
      </c>
      <c r="B15" s="385"/>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 customHeight="1" x14ac:dyDescent="0.25">
      <c r="A17" s="139" t="s">
        <v>1271</v>
      </c>
      <c r="B17" s="142">
        <f>F9</f>
        <v>0</v>
      </c>
      <c r="C17" s="137"/>
      <c r="F17" s="388"/>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42254302</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89" t="s">
        <v>1289</v>
      </c>
      <c r="B2" s="389"/>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46048</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Slávia Gymnastické centrum Bratislava</v>
      </c>
      <c r="C3" s="338"/>
      <c r="D3" s="338"/>
      <c r="G3" s="252">
        <v>45747</v>
      </c>
    </row>
    <row r="4" spans="1:7" ht="13.8" x14ac:dyDescent="0.25">
      <c r="A4" s="30" t="s">
        <v>313</v>
      </c>
      <c r="B4" s="29" t="str">
        <f>RIGHT("0000"&amp;INDEX(Adr!A:A,Doklady!B102+1),8)</f>
        <v>42254302</v>
      </c>
      <c r="G4" s="252">
        <v>45777</v>
      </c>
    </row>
    <row r="5" spans="1:7" ht="13.8" x14ac:dyDescent="0.25">
      <c r="A5" s="30" t="s">
        <v>314</v>
      </c>
      <c r="B5" s="29" t="str">
        <f>INDEX(Adr!D:D,Doklady!B102+1)&amp;", "&amp;INDEX(Adr!E:E,Doklady!B102+1)</f>
        <v>Wolkrova 47,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35" zoomScaleNormal="100" workbookViewId="0">
      <selection activeCell="B43" sqref="B43"/>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INDEX(Adr!B2:B240,Doklady!B102)</f>
        <v>Slávia Gymnastické centrum Bratislava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42254302</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Wolkrova 47, Bratislava, 851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2975</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155" zoomScaleNormal="155" workbookViewId="0">
      <selection activeCell="E114" sqref="E11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42254302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101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2977</v>
      </c>
      <c r="J100" s="375"/>
      <c r="K100" s="89"/>
    </row>
    <row r="101" spans="1:25" ht="15.6" x14ac:dyDescent="0.3">
      <c r="A101" s="373"/>
      <c r="B101" s="373"/>
      <c r="C101" s="373"/>
      <c r="D101" s="373"/>
      <c r="E101" s="373"/>
      <c r="F101" s="373"/>
      <c r="G101" s="373"/>
      <c r="H101" s="373"/>
      <c r="I101" s="374">
        <v>46048</v>
      </c>
      <c r="J101" s="374"/>
    </row>
    <row r="102" spans="1:25" ht="13.8" x14ac:dyDescent="0.25">
      <c r="A102" s="249" t="s">
        <v>399</v>
      </c>
      <c r="B102" s="250">
        <v>84</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3028</v>
      </c>
      <c r="B107" s="14" t="s">
        <v>3029</v>
      </c>
      <c r="C107" s="14" t="s">
        <v>3030</v>
      </c>
      <c r="D107" s="16">
        <v>45873</v>
      </c>
      <c r="E107" s="16">
        <v>45873</v>
      </c>
      <c r="F107" s="14" t="s">
        <v>3031</v>
      </c>
      <c r="G107" s="14" t="s">
        <v>3032</v>
      </c>
      <c r="H107" s="14" t="s">
        <v>3033</v>
      </c>
      <c r="I107" s="15">
        <v>400</v>
      </c>
      <c r="J107" s="77">
        <v>10</v>
      </c>
      <c r="K107" s="92"/>
    </row>
    <row r="108" spans="1:25" ht="13.2" x14ac:dyDescent="0.25">
      <c r="A108" s="14" t="s">
        <v>3028</v>
      </c>
      <c r="B108" s="14" t="s">
        <v>3040</v>
      </c>
      <c r="C108" s="14" t="s">
        <v>3045</v>
      </c>
      <c r="D108" s="16">
        <v>45881</v>
      </c>
      <c r="E108" s="16">
        <v>45971</v>
      </c>
      <c r="F108" s="14" t="s">
        <v>3031</v>
      </c>
      <c r="G108" s="14" t="s">
        <v>3034</v>
      </c>
      <c r="H108" s="14" t="s">
        <v>3036</v>
      </c>
      <c r="I108" s="15">
        <v>1255</v>
      </c>
      <c r="J108" s="77">
        <v>10</v>
      </c>
      <c r="K108" s="92"/>
    </row>
    <row r="109" spans="1:25" ht="13.2" x14ac:dyDescent="0.25">
      <c r="A109" s="14" t="s">
        <v>3028</v>
      </c>
      <c r="B109" s="14" t="s">
        <v>3041</v>
      </c>
      <c r="C109" s="14" t="s">
        <v>3045</v>
      </c>
      <c r="D109" s="16">
        <v>45881</v>
      </c>
      <c r="E109" s="16">
        <v>45971</v>
      </c>
      <c r="F109" s="14" t="s">
        <v>3031</v>
      </c>
      <c r="G109" s="14" t="s">
        <v>3034</v>
      </c>
      <c r="H109" s="14" t="s">
        <v>3035</v>
      </c>
      <c r="I109" s="15">
        <v>1460</v>
      </c>
      <c r="J109" s="77">
        <v>10</v>
      </c>
      <c r="K109" s="92"/>
    </row>
    <row r="110" spans="1:25" ht="13.2" x14ac:dyDescent="0.25">
      <c r="A110" s="14" t="s">
        <v>3028</v>
      </c>
      <c r="B110" s="14" t="s">
        <v>3042</v>
      </c>
      <c r="C110" s="14" t="s">
        <v>3046</v>
      </c>
      <c r="D110" s="16">
        <v>45905</v>
      </c>
      <c r="E110" s="16">
        <v>45994</v>
      </c>
      <c r="F110" s="14" t="s">
        <v>3031</v>
      </c>
      <c r="G110" s="14" t="s">
        <v>3032</v>
      </c>
      <c r="H110" s="14" t="s">
        <v>3033</v>
      </c>
      <c r="I110" s="15">
        <v>400</v>
      </c>
      <c r="J110" s="77">
        <v>10</v>
      </c>
      <c r="K110" s="92"/>
    </row>
    <row r="111" spans="1:25" ht="13.2" x14ac:dyDescent="0.25">
      <c r="A111" s="14" t="s">
        <v>3028</v>
      </c>
      <c r="B111" s="14" t="s">
        <v>3043</v>
      </c>
      <c r="C111" s="14" t="s">
        <v>3047</v>
      </c>
      <c r="D111" s="16">
        <v>45905</v>
      </c>
      <c r="E111" s="16">
        <v>45994</v>
      </c>
      <c r="F111" s="14" t="s">
        <v>3031</v>
      </c>
      <c r="G111" s="14" t="s">
        <v>3034</v>
      </c>
      <c r="H111" s="14" t="s">
        <v>3036</v>
      </c>
      <c r="I111" s="15">
        <v>485</v>
      </c>
      <c r="J111" s="77">
        <v>10</v>
      </c>
      <c r="K111" s="92"/>
    </row>
    <row r="112" spans="1:25" ht="13.2" x14ac:dyDescent="0.25">
      <c r="A112" s="14" t="s">
        <v>3028</v>
      </c>
      <c r="B112" s="14" t="s">
        <v>3044</v>
      </c>
      <c r="C112" s="14" t="s">
        <v>3048</v>
      </c>
      <c r="D112" s="16">
        <v>45849</v>
      </c>
      <c r="E112" s="16">
        <v>45994</v>
      </c>
      <c r="F112" s="14" t="s">
        <v>3037</v>
      </c>
      <c r="G112" s="14" t="s">
        <v>3038</v>
      </c>
      <c r="H112" s="14" t="s">
        <v>3039</v>
      </c>
      <c r="I112" s="15">
        <v>1000</v>
      </c>
      <c r="J112" s="77">
        <v>10</v>
      </c>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Slávia Gymnastické centrum Bratislava, Wolkrova 47, Bratislava, 851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42254302</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Slávia Gymnastické centrum Bratislava</cp:lastModifiedBy>
  <cp:revision/>
  <cp:lastPrinted>2025-01-23T13:30:36Z</cp:lastPrinted>
  <dcterms:created xsi:type="dcterms:W3CDTF">2017-02-20T06:20:12Z</dcterms:created>
  <dcterms:modified xsi:type="dcterms:W3CDTF">2026-04-14T11:33:41Z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