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Verejny\EKONOM\OBJEDNÁVKY 2024\"/>
    </mc:Choice>
  </mc:AlternateContent>
  <xr:revisionPtr revIDLastSave="0" documentId="8_{C43FEA3D-D409-4738-99A7-479F4373C38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ú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" l="1"/>
  <c r="J11" i="2"/>
  <c r="H13" i="2"/>
  <c r="I13" i="2" s="1"/>
  <c r="J14" i="2"/>
  <c r="I14" i="2" s="1"/>
  <c r="J6" i="2" l="1"/>
  <c r="I6" i="2" s="1"/>
  <c r="J8" i="2"/>
  <c r="I8" i="2" s="1"/>
  <c r="I12" i="2"/>
  <c r="I10" i="2"/>
  <c r="I9" i="2"/>
  <c r="I5" i="2"/>
</calcChain>
</file>

<file path=xl/sharedStrings.xml><?xml version="1.0" encoding="utf-8"?>
<sst xmlns="http://schemas.openxmlformats.org/spreadsheetml/2006/main" count="101" uniqueCount="69">
  <si>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</si>
  <si>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</si>
  <si>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</si>
  <si>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</si>
  <si>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</si>
  <si>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</si>
  <si>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</si>
  <si>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</si>
  <si>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</si>
  <si>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</si>
  <si>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</si>
  <si>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</si>
  <si>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</si>
  <si>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</si>
  <si>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</si>
  <si>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</si>
  <si>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akcia/podujatie/účel</t>
  </si>
  <si>
    <t>Ing. Beata Matušková Watzkeová                                   vedúci manažér EOaSS</t>
  </si>
  <si>
    <t>1</t>
  </si>
  <si>
    <t>režijný materiál</t>
  </si>
  <si>
    <t>služby</t>
  </si>
  <si>
    <t>sústredenie</t>
  </si>
  <si>
    <t>01072024</t>
  </si>
  <si>
    <t>Športová výstroj pre športovcov a zamestnancov NŠC (šiltovky, mikiny, tričká, polokošele, funkčné tričká)</t>
  </si>
  <si>
    <t>športový materiál</t>
  </si>
  <si>
    <t>Osst s.r.o.</t>
  </si>
  <si>
    <t>Stredná 16931/68, 821 04 Bratislava</t>
  </si>
  <si>
    <t>16072024</t>
  </si>
  <si>
    <t>Školenie: Poskytovanie cestovných náhrad aktuálne a v praxi s príkladmi a vzormi Stravovanie zamestnancov v kocke</t>
  </si>
  <si>
    <t>školenie</t>
  </si>
  <si>
    <t>EDOS-PEM s.r.o.</t>
  </si>
  <si>
    <t>Tematínska 4, 851 05 Bratislava</t>
  </si>
  <si>
    <t>Prehľad objednávok - júl 2024</t>
  </si>
  <si>
    <t>17072024</t>
  </si>
  <si>
    <t>Calop Printer 30 47x18 mm + štočok</t>
  </si>
  <si>
    <t>RDV s.r.o.</t>
  </si>
  <si>
    <t>1. mája 629/27, 981 01 Hnúšťa</t>
  </si>
  <si>
    <t>36727580</t>
  </si>
  <si>
    <t>30072024</t>
  </si>
  <si>
    <t>Príprava mzdových prehľadov a podporných dokumentov k rozpočtu miezd</t>
  </si>
  <si>
    <t>Zuzana Urbanovičová</t>
  </si>
  <si>
    <t>A. Hlinku 298/16, 900 84 Kaplná</t>
  </si>
  <si>
    <t>47397047</t>
  </si>
  <si>
    <t>18072024</t>
  </si>
  <si>
    <t>SPORT RESORT SLOVENKA</t>
  </si>
  <si>
    <t>Moštenica 159, 976 13 Slovenská Ľupča</t>
  </si>
  <si>
    <t>36055824</t>
  </si>
  <si>
    <t>10072024</t>
  </si>
  <si>
    <t>Školenie zamestnancov NŠC pre IT riešenia</t>
  </si>
  <si>
    <t>Hessendorf s.r.o.</t>
  </si>
  <si>
    <t>Tallerova 4, 811 02 Bratislava</t>
  </si>
  <si>
    <t>09072024</t>
  </si>
  <si>
    <t>Stojan / konštrukcia na testovanie</t>
  </si>
  <si>
    <t>Ing. Jakub Minár Forward Fitness</t>
  </si>
  <si>
    <t>486 Rybany, 956 36 Rybany</t>
  </si>
  <si>
    <t>23072024</t>
  </si>
  <si>
    <t>Pás na bežecký trenažér Assault AirRunner</t>
  </si>
  <si>
    <t>47848049</t>
  </si>
  <si>
    <t>2</t>
  </si>
  <si>
    <t>Medzinárodné sústredenie - karate; N. Kvasnicová v termíne 21.7.2024 - 3.8.2024</t>
  </si>
  <si>
    <t>Medzinárodné sústredenie - karate; L. Bohunický v termíne 28.7.2024 - 3.8.2024</t>
  </si>
  <si>
    <t>Domáce a zahraničné sústredenie L. Tománková + tréner;         Slovensko + Maďarsko v termíne od 12.7. do 16.7.2024</t>
  </si>
  <si>
    <t>Slovenský zväz Judo</t>
  </si>
  <si>
    <t>Olympijské námestie 1,                                   831 04 Bratislava</t>
  </si>
  <si>
    <t>Zabezpečenie funkčnosti diagnostických zariadení a chodu prevádzky; podpora ISŠ, nahadzovanie nových RPO do RPOŠ, telefonická podpora a konzulátcie; export aktívnych športovcov, export zväzov a ich počty</t>
  </si>
  <si>
    <t>ISŠ</t>
  </si>
  <si>
    <t>STENGL a.s.</t>
  </si>
  <si>
    <t>Žižkova 26, 811 02 Bratislava</t>
  </si>
  <si>
    <t>35873426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</si>
</sst>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316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4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44" fontId="3" fillId="0" borderId="0" xfId="0" applyNumberFormat="1" applyFont="1" applyAlignment="1">
      <alignment horizontal="center" vertical="center"/>
    </xf>
    <xf numFmtId="49" fontId="9" fillId="0" borderId="1" xfId="0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4" fontId="9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44" fontId="0" fillId="0" borderId="0" xfId="0" applyNumberFormat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4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9" fontId="3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164" fontId="3" fillId="0" borderId="0" xfId="1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7" fontId="3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3" fillId="0" borderId="0" xfId="1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3"/>
  <sheetViews>
    <sheetView tabSelected="1" topLeftCell="A8" zoomScaleNormal="100" workbookViewId="0">
      <selection activeCell="A11" sqref="A11"/>
    </sheetView>
  </sheetViews>
  <sheetFormatPr defaultColWidth="9.1796875" defaultRowHeight="15.5" x14ac:dyDescent="0.35"/>
  <cols>
    <col min="1" max="1" width="9.7265625" style="2" customWidth="1"/>
    <col min="2" max="2" width="2.81640625" style="2" customWidth="1"/>
    <col min="3" max="3" width="52.1796875" style="5" customWidth="1"/>
    <col min="4" max="4" width="3" style="5" bestFit="1" customWidth="1"/>
    <col min="5" max="5" width="2.26953125" style="5" bestFit="1" customWidth="1"/>
    <col min="6" max="6" width="4" style="5" bestFit="1" customWidth="1"/>
    <col min="7" max="7" width="5" style="5" bestFit="1" customWidth="1"/>
    <col min="8" max="8" width="11.90625" style="20" bestFit="1" customWidth="1"/>
    <col min="9" max="9" width="12.90625" style="24" bestFit="1" customWidth="1"/>
    <col min="10" max="10" width="12.26953125" style="20" bestFit="1" customWidth="1"/>
    <col min="11" max="11" width="9.1796875" style="3"/>
    <col min="12" max="12" width="9.54296875" style="2" bestFit="1" customWidth="1"/>
    <col min="13" max="13" width="29" style="20" customWidth="1"/>
    <col min="14" max="14" width="32.90625" style="20" customWidth="1"/>
    <col min="15" max="15" width="10.26953125" style="2" bestFit="1" customWidth="1"/>
    <col min="16" max="16" width="26.81640625" style="5" customWidth="1"/>
    <col min="17" max="16384" width="9.1796875" style="2"/>
  </cols>
  <sheetData>
    <row r="1" spans="1:16" x14ac:dyDescent="0.35">
      <c r="A1" s="88" t="s">
        <v>32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6" ht="16" thickBot="1" x14ac:dyDescent="0.4">
      <c r="A2" s="3"/>
      <c r="B2" s="4"/>
      <c r="D2" s="6"/>
      <c r="E2" s="7"/>
      <c r="F2" s="8"/>
      <c r="G2" s="8"/>
      <c r="H2" s="9"/>
      <c r="I2" s="10"/>
      <c r="J2" s="9"/>
      <c r="K2" s="1"/>
      <c r="L2" s="11"/>
      <c r="M2" s="12"/>
      <c r="N2" s="12"/>
    </row>
    <row r="3" spans="1:16" s="20" customFormat="1" ht="16" thickBot="1" x14ac:dyDescent="0.4">
      <c r="A3" s="89">
        <v>1</v>
      </c>
      <c r="B3" s="90"/>
      <c r="C3" s="13">
        <v>2</v>
      </c>
      <c r="D3" s="91"/>
      <c r="E3" s="92"/>
      <c r="F3" s="92"/>
      <c r="G3" s="92"/>
      <c r="H3" s="14"/>
      <c r="I3" s="15"/>
      <c r="J3" s="14" t="s">
        <v>0</v>
      </c>
      <c r="K3" s="14" t="s">
        <v>1</v>
      </c>
      <c r="L3" s="16">
        <v>5</v>
      </c>
      <c r="M3" s="17" t="s">
        <v>2</v>
      </c>
      <c r="N3" s="18" t="s">
        <v>3</v>
      </c>
      <c r="O3" s="16">
        <v>7</v>
      </c>
      <c r="P3" s="19" t="s">
        <v>4</v>
      </c>
    </row>
    <row r="4" spans="1:16" s="20" customFormat="1" ht="31" x14ac:dyDescent="0.35">
      <c r="A4" s="93" t="s">
        <v>5</v>
      </c>
      <c r="B4" s="94"/>
      <c r="C4" s="13" t="s">
        <v>6</v>
      </c>
      <c r="D4" s="91" t="s">
        <v>16</v>
      </c>
      <c r="E4" s="92"/>
      <c r="F4" s="92"/>
      <c r="G4" s="92"/>
      <c r="H4" s="21" t="s">
        <v>7</v>
      </c>
      <c r="I4" s="15" t="s">
        <v>8</v>
      </c>
      <c r="J4" s="21" t="s">
        <v>9</v>
      </c>
      <c r="K4" s="14" t="s">
        <v>10</v>
      </c>
      <c r="L4" s="22" t="s">
        <v>11</v>
      </c>
      <c r="M4" s="22" t="s">
        <v>12</v>
      </c>
      <c r="N4" s="22" t="s">
        <v>13</v>
      </c>
      <c r="O4" s="22" t="s">
        <v>14</v>
      </c>
      <c r="P4" s="23" t="s">
        <v>15</v>
      </c>
    </row>
    <row r="5" spans="1:16" s="32" customFormat="1" ht="43.5" x14ac:dyDescent="0.35">
      <c r="A5" s="25" t="s">
        <v>22</v>
      </c>
      <c r="B5" s="26" t="s">
        <v>18</v>
      </c>
      <c r="C5" s="27" t="s">
        <v>23</v>
      </c>
      <c r="D5" s="95" t="s">
        <v>24</v>
      </c>
      <c r="E5" s="86"/>
      <c r="F5" s="86"/>
      <c r="G5" s="87"/>
      <c r="H5" s="28">
        <v>17264</v>
      </c>
      <c r="I5" s="28">
        <f t="shared" ref="I5:I14" si="0">J5-H5</f>
        <v>3452.7999999999993</v>
      </c>
      <c r="J5" s="28">
        <v>20716.8</v>
      </c>
      <c r="K5" s="29"/>
      <c r="L5" s="30">
        <v>45474</v>
      </c>
      <c r="M5" s="31" t="s">
        <v>25</v>
      </c>
      <c r="N5" s="31" t="s">
        <v>26</v>
      </c>
      <c r="O5" s="31">
        <v>46915982</v>
      </c>
      <c r="P5" s="31" t="s">
        <v>17</v>
      </c>
    </row>
    <row r="6" spans="1:16" s="32" customFormat="1" ht="43.5" x14ac:dyDescent="0.35">
      <c r="A6" s="25" t="s">
        <v>51</v>
      </c>
      <c r="B6" s="26" t="s">
        <v>18</v>
      </c>
      <c r="C6" s="27" t="s">
        <v>52</v>
      </c>
      <c r="D6" s="95" t="s">
        <v>19</v>
      </c>
      <c r="E6" s="96"/>
      <c r="F6" s="96"/>
      <c r="G6" s="97"/>
      <c r="H6" s="28">
        <v>1325</v>
      </c>
      <c r="I6" s="28">
        <f t="shared" si="0"/>
        <v>265</v>
      </c>
      <c r="J6" s="28">
        <f>H6*1.2</f>
        <v>1590</v>
      </c>
      <c r="K6" s="29"/>
      <c r="L6" s="30">
        <v>45482</v>
      </c>
      <c r="M6" s="31" t="s">
        <v>53</v>
      </c>
      <c r="N6" s="31" t="s">
        <v>54</v>
      </c>
      <c r="O6" s="31">
        <v>47848049</v>
      </c>
      <c r="P6" s="31" t="s">
        <v>17</v>
      </c>
    </row>
    <row r="7" spans="1:16" s="32" customFormat="1" ht="43.5" x14ac:dyDescent="0.35">
      <c r="A7" s="25" t="s">
        <v>51</v>
      </c>
      <c r="B7" s="26" t="s">
        <v>58</v>
      </c>
      <c r="C7" s="27" t="s">
        <v>61</v>
      </c>
      <c r="D7" s="95" t="s">
        <v>21</v>
      </c>
      <c r="E7" s="96"/>
      <c r="F7" s="96"/>
      <c r="G7" s="97"/>
      <c r="H7" s="28">
        <v>273</v>
      </c>
      <c r="I7" s="28">
        <v>0</v>
      </c>
      <c r="J7" s="28">
        <v>273</v>
      </c>
      <c r="K7" s="29"/>
      <c r="L7" s="30">
        <v>45482</v>
      </c>
      <c r="M7" s="31" t="s">
        <v>62</v>
      </c>
      <c r="N7" s="31" t="s">
        <v>63</v>
      </c>
      <c r="O7" s="31">
        <v>17308518</v>
      </c>
      <c r="P7" s="31" t="s">
        <v>17</v>
      </c>
    </row>
    <row r="8" spans="1:16" s="32" customFormat="1" ht="43.5" x14ac:dyDescent="0.35">
      <c r="A8" s="25" t="s">
        <v>47</v>
      </c>
      <c r="B8" s="26" t="s">
        <v>18</v>
      </c>
      <c r="C8" s="27" t="s">
        <v>48</v>
      </c>
      <c r="D8" s="85" t="s">
        <v>20</v>
      </c>
      <c r="E8" s="86"/>
      <c r="F8" s="86"/>
      <c r="G8" s="87"/>
      <c r="H8" s="28">
        <v>2405</v>
      </c>
      <c r="I8" s="28">
        <f t="shared" si="0"/>
        <v>481</v>
      </c>
      <c r="J8" s="28">
        <f>H8*1.2</f>
        <v>2886</v>
      </c>
      <c r="K8" s="29"/>
      <c r="L8" s="30">
        <v>45483</v>
      </c>
      <c r="M8" s="31" t="s">
        <v>49</v>
      </c>
      <c r="N8" s="31" t="s">
        <v>50</v>
      </c>
      <c r="O8" s="31">
        <v>52472566</v>
      </c>
      <c r="P8" s="31" t="s">
        <v>17</v>
      </c>
    </row>
    <row r="9" spans="1:16" s="32" customFormat="1" ht="43.5" x14ac:dyDescent="0.35">
      <c r="A9" s="25" t="s">
        <v>27</v>
      </c>
      <c r="B9" s="26" t="s">
        <v>18</v>
      </c>
      <c r="C9" s="27" t="s">
        <v>28</v>
      </c>
      <c r="D9" s="95" t="s">
        <v>29</v>
      </c>
      <c r="E9" s="86"/>
      <c r="F9" s="86"/>
      <c r="G9" s="87"/>
      <c r="H9" s="28">
        <v>81.66</v>
      </c>
      <c r="I9" s="28">
        <f t="shared" si="0"/>
        <v>16.340000000000003</v>
      </c>
      <c r="J9" s="28">
        <v>98</v>
      </c>
      <c r="K9" s="29"/>
      <c r="L9" s="30">
        <v>45489</v>
      </c>
      <c r="M9" s="31" t="s">
        <v>30</v>
      </c>
      <c r="N9" s="31" t="s">
        <v>31</v>
      </c>
      <c r="O9" s="31">
        <v>36287229</v>
      </c>
      <c r="P9" s="31" t="s">
        <v>17</v>
      </c>
    </row>
    <row r="10" spans="1:16" s="32" customFormat="1" ht="43.5" x14ac:dyDescent="0.35">
      <c r="A10" s="25" t="s">
        <v>33</v>
      </c>
      <c r="B10" s="33" t="s">
        <v>18</v>
      </c>
      <c r="C10" s="27" t="s">
        <v>34</v>
      </c>
      <c r="D10" s="85" t="s">
        <v>19</v>
      </c>
      <c r="E10" s="86"/>
      <c r="F10" s="86"/>
      <c r="G10" s="87"/>
      <c r="H10" s="28">
        <v>26.64</v>
      </c>
      <c r="I10" s="28">
        <f t="shared" si="0"/>
        <v>5.3299999999999983</v>
      </c>
      <c r="J10" s="28">
        <v>31.97</v>
      </c>
      <c r="K10" s="29"/>
      <c r="L10" s="30">
        <v>45490</v>
      </c>
      <c r="M10" s="31" t="s">
        <v>35</v>
      </c>
      <c r="N10" s="34" t="s">
        <v>36</v>
      </c>
      <c r="O10" s="29" t="s">
        <v>37</v>
      </c>
      <c r="P10" s="34" t="s">
        <v>17</v>
      </c>
    </row>
    <row r="11" spans="1:16" s="32" customFormat="1" ht="58" x14ac:dyDescent="0.35">
      <c r="A11" s="25" t="s">
        <v>33</v>
      </c>
      <c r="B11" s="33" t="s">
        <v>58</v>
      </c>
      <c r="C11" s="27" t="s">
        <v>64</v>
      </c>
      <c r="D11" s="85" t="s">
        <v>65</v>
      </c>
      <c r="E11" s="96"/>
      <c r="F11" s="96"/>
      <c r="G11" s="97"/>
      <c r="H11" s="28">
        <v>1587</v>
      </c>
      <c r="I11" s="28">
        <f>J11-H11</f>
        <v>317.39999999999986</v>
      </c>
      <c r="J11" s="28">
        <f>H11*1.2</f>
        <v>1904.3999999999999</v>
      </c>
      <c r="K11" s="29"/>
      <c r="L11" s="30">
        <v>45490</v>
      </c>
      <c r="M11" s="31" t="s">
        <v>66</v>
      </c>
      <c r="N11" s="34" t="s">
        <v>67</v>
      </c>
      <c r="O11" s="29" t="s">
        <v>68</v>
      </c>
      <c r="P11" s="34" t="s">
        <v>17</v>
      </c>
    </row>
    <row r="12" spans="1:16" s="32" customFormat="1" ht="43.5" x14ac:dyDescent="0.35">
      <c r="A12" s="25" t="s">
        <v>43</v>
      </c>
      <c r="B12" s="33" t="s">
        <v>18</v>
      </c>
      <c r="C12" s="27" t="s">
        <v>59</v>
      </c>
      <c r="D12" s="85" t="s">
        <v>21</v>
      </c>
      <c r="E12" s="86"/>
      <c r="F12" s="86"/>
      <c r="G12" s="87"/>
      <c r="H12" s="28">
        <v>450</v>
      </c>
      <c r="I12" s="28">
        <f t="shared" si="0"/>
        <v>90</v>
      </c>
      <c r="J12" s="28">
        <v>540</v>
      </c>
      <c r="K12" s="29"/>
      <c r="L12" s="30">
        <v>45491</v>
      </c>
      <c r="M12" s="31" t="s">
        <v>44</v>
      </c>
      <c r="N12" s="34" t="s">
        <v>45</v>
      </c>
      <c r="O12" s="29" t="s">
        <v>46</v>
      </c>
      <c r="P12" s="34" t="s">
        <v>17</v>
      </c>
    </row>
    <row r="13" spans="1:16" s="32" customFormat="1" ht="43.5" x14ac:dyDescent="0.35">
      <c r="A13" s="25" t="s">
        <v>43</v>
      </c>
      <c r="B13" s="33" t="s">
        <v>58</v>
      </c>
      <c r="C13" s="27" t="s">
        <v>60</v>
      </c>
      <c r="D13" s="85" t="s">
        <v>21</v>
      </c>
      <c r="E13" s="86"/>
      <c r="F13" s="86"/>
      <c r="G13" s="87"/>
      <c r="H13" s="28">
        <f>J13/1.2</f>
        <v>225</v>
      </c>
      <c r="I13" s="28">
        <f>J13-H13</f>
        <v>45</v>
      </c>
      <c r="J13" s="28">
        <v>270</v>
      </c>
      <c r="K13" s="29"/>
      <c r="L13" s="30">
        <v>45491</v>
      </c>
      <c r="M13" s="31" t="s">
        <v>44</v>
      </c>
      <c r="N13" s="34" t="s">
        <v>45</v>
      </c>
      <c r="O13" s="29" t="s">
        <v>46</v>
      </c>
      <c r="P13" s="34" t="s">
        <v>17</v>
      </c>
    </row>
    <row r="14" spans="1:16" s="32" customFormat="1" ht="43.5" x14ac:dyDescent="0.35">
      <c r="A14" s="25" t="s">
        <v>55</v>
      </c>
      <c r="B14" s="33" t="s">
        <v>18</v>
      </c>
      <c r="C14" s="27" t="s">
        <v>56</v>
      </c>
      <c r="D14" s="85" t="s">
        <v>19</v>
      </c>
      <c r="E14" s="96"/>
      <c r="F14" s="96"/>
      <c r="G14" s="97"/>
      <c r="H14" s="28">
        <v>1373.3330000000001</v>
      </c>
      <c r="I14" s="28">
        <f t="shared" si="0"/>
        <v>274.66660000000002</v>
      </c>
      <c r="J14" s="28">
        <f>H14*1.2</f>
        <v>1647.9996000000001</v>
      </c>
      <c r="K14" s="29"/>
      <c r="L14" s="30">
        <v>45496</v>
      </c>
      <c r="M14" s="31" t="s">
        <v>53</v>
      </c>
      <c r="N14" s="34" t="s">
        <v>54</v>
      </c>
      <c r="O14" s="29" t="s">
        <v>57</v>
      </c>
      <c r="P14" s="34" t="s">
        <v>17</v>
      </c>
    </row>
    <row r="15" spans="1:16" s="78" customFormat="1" ht="43.5" x14ac:dyDescent="0.35">
      <c r="A15" s="25" t="s">
        <v>38</v>
      </c>
      <c r="B15" s="33" t="s">
        <v>18</v>
      </c>
      <c r="C15" s="27" t="s">
        <v>39</v>
      </c>
      <c r="D15" s="85" t="s">
        <v>20</v>
      </c>
      <c r="E15" s="86"/>
      <c r="F15" s="86"/>
      <c r="G15" s="87"/>
      <c r="H15" s="28">
        <v>150</v>
      </c>
      <c r="I15" s="28">
        <v>0</v>
      </c>
      <c r="J15" s="28">
        <v>150</v>
      </c>
      <c r="K15" s="29"/>
      <c r="L15" s="30">
        <v>45503</v>
      </c>
      <c r="M15" s="31" t="s">
        <v>40</v>
      </c>
      <c r="N15" s="34" t="s">
        <v>41</v>
      </c>
      <c r="O15" s="29" t="s">
        <v>42</v>
      </c>
      <c r="P15" s="34" t="s">
        <v>17</v>
      </c>
    </row>
    <row r="16" spans="1:16" s="32" customFormat="1" ht="14.5" x14ac:dyDescent="0.35">
      <c r="A16" s="35"/>
      <c r="B16" s="36"/>
      <c r="C16" s="76"/>
      <c r="D16" s="80"/>
      <c r="E16" s="81"/>
      <c r="F16" s="81"/>
      <c r="G16" s="81"/>
      <c r="H16" s="77"/>
      <c r="I16" s="77"/>
      <c r="J16" s="77"/>
      <c r="K16" s="39"/>
      <c r="L16" s="40"/>
      <c r="M16" s="41"/>
      <c r="N16" s="41"/>
      <c r="O16" s="39"/>
      <c r="P16" s="41"/>
    </row>
    <row r="17" spans="1:16" s="32" customFormat="1" ht="45.5" customHeight="1" x14ac:dyDescent="0.35">
      <c r="A17" s="35"/>
      <c r="B17" s="36"/>
      <c r="C17" s="37"/>
      <c r="D17" s="80"/>
      <c r="E17" s="81"/>
      <c r="F17" s="81"/>
      <c r="G17" s="81"/>
      <c r="H17" s="38"/>
      <c r="I17" s="38"/>
      <c r="J17" s="38"/>
      <c r="K17" s="39"/>
      <c r="L17" s="40"/>
      <c r="O17" s="39"/>
      <c r="P17" s="41"/>
    </row>
    <row r="18" spans="1:16" s="48" customFormat="1" ht="45.5" customHeight="1" x14ac:dyDescent="0.35">
      <c r="A18" s="42"/>
      <c r="B18" s="43"/>
      <c r="C18" s="44"/>
      <c r="D18" s="98"/>
      <c r="E18" s="84"/>
      <c r="F18" s="84"/>
      <c r="G18" s="84"/>
      <c r="H18" s="45"/>
      <c r="I18" s="45"/>
      <c r="J18" s="45"/>
      <c r="K18" s="46"/>
      <c r="L18" s="47"/>
      <c r="O18" s="49"/>
      <c r="P18" s="50"/>
    </row>
    <row r="19" spans="1:16" s="48" customFormat="1" ht="45.5" customHeight="1" x14ac:dyDescent="0.35">
      <c r="A19" s="42"/>
      <c r="B19" s="43"/>
      <c r="C19" s="44"/>
      <c r="D19" s="98"/>
      <c r="E19" s="84"/>
      <c r="F19" s="84"/>
      <c r="G19" s="84"/>
      <c r="H19" s="45"/>
      <c r="I19" s="45"/>
      <c r="J19" s="45"/>
      <c r="K19" s="46"/>
      <c r="L19" s="47"/>
      <c r="O19" s="49"/>
      <c r="P19" s="50"/>
    </row>
    <row r="20" spans="1:16" s="20" customFormat="1" ht="45.5" customHeight="1" x14ac:dyDescent="0.35">
      <c r="A20" s="51"/>
      <c r="B20" s="52"/>
      <c r="C20" s="5"/>
      <c r="D20" s="82"/>
      <c r="E20" s="84"/>
      <c r="F20" s="84"/>
      <c r="G20" s="84"/>
      <c r="H20" s="24"/>
      <c r="I20" s="24"/>
      <c r="J20" s="24"/>
      <c r="K20" s="53"/>
      <c r="L20" s="54"/>
      <c r="O20" s="55"/>
      <c r="P20" s="56"/>
    </row>
    <row r="21" spans="1:16" s="64" customFormat="1" x14ac:dyDescent="0.35">
      <c r="A21" s="57"/>
      <c r="B21" s="58"/>
      <c r="C21" s="59"/>
      <c r="D21" s="79"/>
      <c r="E21" s="79"/>
      <c r="F21" s="79"/>
      <c r="G21" s="79"/>
      <c r="H21" s="60"/>
      <c r="I21" s="61"/>
      <c r="J21" s="60"/>
      <c r="K21" s="62"/>
      <c r="L21" s="63"/>
      <c r="M21" s="56"/>
      <c r="O21" s="62"/>
      <c r="P21" s="56"/>
    </row>
    <row r="22" spans="1:16" s="20" customFormat="1" x14ac:dyDescent="0.35">
      <c r="A22" s="65"/>
      <c r="B22" s="2"/>
      <c r="C22" s="66"/>
      <c r="D22" s="83"/>
      <c r="E22" s="84"/>
      <c r="F22" s="84"/>
      <c r="G22" s="84"/>
      <c r="I22" s="24"/>
      <c r="J22" s="24"/>
      <c r="K22" s="55"/>
      <c r="L22" s="68"/>
      <c r="O22" s="55"/>
      <c r="P22" s="56"/>
    </row>
    <row r="23" spans="1:16" s="20" customFormat="1" x14ac:dyDescent="0.35">
      <c r="A23" s="65"/>
      <c r="B23" s="2"/>
      <c r="D23" s="82"/>
      <c r="E23" s="84"/>
      <c r="F23" s="84"/>
      <c r="G23" s="84"/>
      <c r="H23" s="24"/>
      <c r="I23" s="24"/>
      <c r="J23" s="24"/>
      <c r="K23" s="55"/>
      <c r="L23" s="68"/>
      <c r="P23" s="56"/>
    </row>
    <row r="24" spans="1:16" s="20" customFormat="1" x14ac:dyDescent="0.35">
      <c r="A24" s="65"/>
      <c r="B24" s="2"/>
      <c r="C24" s="5"/>
      <c r="D24" s="82"/>
      <c r="E24" s="84"/>
      <c r="F24" s="84"/>
      <c r="G24" s="84"/>
      <c r="H24" s="24"/>
      <c r="I24" s="24"/>
      <c r="J24" s="24"/>
      <c r="K24" s="55"/>
      <c r="L24" s="68"/>
      <c r="O24" s="55"/>
      <c r="P24" s="56"/>
    </row>
    <row r="25" spans="1:16" s="20" customFormat="1" x14ac:dyDescent="0.35">
      <c r="A25" s="65"/>
      <c r="B25" s="2"/>
      <c r="C25" s="5"/>
      <c r="D25" s="82"/>
      <c r="E25" s="82"/>
      <c r="F25" s="82"/>
      <c r="G25" s="82"/>
      <c r="H25" s="24"/>
      <c r="I25" s="24"/>
      <c r="J25" s="24"/>
      <c r="K25" s="55"/>
      <c r="L25" s="68"/>
      <c r="O25" s="62"/>
      <c r="P25" s="56"/>
    </row>
    <row r="26" spans="1:16" s="20" customFormat="1" x14ac:dyDescent="0.35">
      <c r="A26" s="65"/>
      <c r="B26" s="2"/>
      <c r="C26" s="5"/>
      <c r="D26" s="82"/>
      <c r="E26" s="84"/>
      <c r="F26" s="84"/>
      <c r="G26" s="84"/>
      <c r="H26" s="24"/>
      <c r="I26" s="24"/>
      <c r="J26" s="24"/>
      <c r="K26" s="55"/>
      <c r="L26" s="68"/>
      <c r="O26" s="62"/>
      <c r="P26" s="56"/>
    </row>
    <row r="27" spans="1:16" s="20" customFormat="1" x14ac:dyDescent="0.35">
      <c r="A27" s="65"/>
      <c r="B27" s="2"/>
      <c r="C27" s="5"/>
      <c r="D27" s="82"/>
      <c r="E27" s="84"/>
      <c r="F27" s="84"/>
      <c r="G27" s="84"/>
      <c r="H27" s="24"/>
      <c r="I27" s="24"/>
      <c r="J27" s="24"/>
      <c r="K27" s="55"/>
      <c r="L27" s="68"/>
      <c r="O27" s="62"/>
      <c r="P27" s="56"/>
    </row>
    <row r="28" spans="1:16" s="20" customFormat="1" x14ac:dyDescent="0.35">
      <c r="A28" s="65"/>
      <c r="B28" s="2"/>
      <c r="C28" s="5"/>
      <c r="D28" s="82"/>
      <c r="E28" s="83"/>
      <c r="F28" s="83"/>
      <c r="G28" s="83"/>
      <c r="H28" s="24"/>
      <c r="I28" s="24"/>
      <c r="J28" s="24"/>
      <c r="K28" s="55"/>
      <c r="L28" s="68"/>
      <c r="N28" s="67"/>
      <c r="O28" s="62"/>
      <c r="P28" s="56"/>
    </row>
    <row r="29" spans="1:16" s="20" customFormat="1" x14ac:dyDescent="0.35">
      <c r="A29" s="65"/>
      <c r="B29" s="2"/>
      <c r="C29" s="5"/>
      <c r="D29" s="82"/>
      <c r="E29" s="84"/>
      <c r="F29" s="84"/>
      <c r="G29" s="84"/>
      <c r="H29" s="24"/>
      <c r="I29" s="24"/>
      <c r="J29" s="24"/>
      <c r="K29" s="55"/>
      <c r="L29" s="68"/>
      <c r="O29" s="62"/>
      <c r="P29" s="56"/>
    </row>
    <row r="30" spans="1:16" s="20" customFormat="1" ht="48" customHeight="1" x14ac:dyDescent="0.35">
      <c r="A30" s="65"/>
      <c r="B30" s="69"/>
      <c r="C30" s="70"/>
      <c r="D30" s="79"/>
      <c r="E30" s="79"/>
      <c r="F30" s="79"/>
      <c r="G30" s="79"/>
      <c r="H30" s="71"/>
      <c r="I30" s="24"/>
      <c r="J30" s="24"/>
      <c r="K30" s="55"/>
      <c r="L30" s="68"/>
      <c r="M30" s="64"/>
      <c r="N30" s="56"/>
      <c r="P30" s="56"/>
    </row>
    <row r="31" spans="1:16" s="20" customFormat="1" x14ac:dyDescent="0.35">
      <c r="A31" s="65"/>
      <c r="B31" s="2"/>
      <c r="C31" s="5"/>
      <c r="D31" s="82"/>
      <c r="E31" s="82"/>
      <c r="F31" s="82"/>
      <c r="G31" s="82"/>
      <c r="H31" s="24"/>
      <c r="I31" s="24"/>
      <c r="J31" s="24"/>
      <c r="K31" s="55"/>
      <c r="L31" s="68"/>
      <c r="O31" s="72"/>
      <c r="P31" s="56"/>
    </row>
    <row r="32" spans="1:16" s="20" customFormat="1" x14ac:dyDescent="0.35">
      <c r="A32" s="65"/>
      <c r="B32" s="2"/>
      <c r="C32" s="5"/>
      <c r="D32" s="82"/>
      <c r="E32" s="84"/>
      <c r="F32" s="84"/>
      <c r="G32" s="84"/>
      <c r="H32" s="24"/>
      <c r="I32" s="24"/>
      <c r="J32" s="24"/>
      <c r="K32" s="55"/>
      <c r="L32" s="68"/>
      <c r="O32" s="72"/>
      <c r="P32" s="56"/>
    </row>
    <row r="33" spans="1:16" s="20" customFormat="1" x14ac:dyDescent="0.35">
      <c r="A33" s="65"/>
      <c r="B33" s="2"/>
      <c r="C33" s="5"/>
      <c r="D33" s="82"/>
      <c r="E33" s="84"/>
      <c r="F33" s="84"/>
      <c r="G33" s="84"/>
      <c r="H33" s="24"/>
      <c r="I33" s="24"/>
      <c r="J33" s="24"/>
      <c r="K33" s="55"/>
      <c r="L33" s="68"/>
      <c r="O33" s="72"/>
      <c r="P33" s="56"/>
    </row>
    <row r="34" spans="1:16" s="20" customFormat="1" x14ac:dyDescent="0.35">
      <c r="A34" s="65"/>
      <c r="B34" s="2"/>
      <c r="C34" s="5"/>
      <c r="D34" s="82"/>
      <c r="E34" s="82"/>
      <c r="F34" s="82"/>
      <c r="G34" s="82"/>
      <c r="H34" s="24"/>
      <c r="I34" s="24"/>
      <c r="J34" s="24"/>
      <c r="K34" s="55"/>
      <c r="L34" s="68"/>
      <c r="O34" s="72"/>
      <c r="P34" s="56"/>
    </row>
    <row r="35" spans="1:16" s="20" customFormat="1" x14ac:dyDescent="0.35">
      <c r="A35" s="65"/>
      <c r="B35" s="2"/>
      <c r="C35" s="5"/>
      <c r="D35" s="82"/>
      <c r="E35" s="82"/>
      <c r="F35" s="82"/>
      <c r="G35" s="82"/>
      <c r="H35" s="24"/>
      <c r="I35" s="61"/>
      <c r="J35" s="24"/>
      <c r="K35" s="55"/>
      <c r="L35" s="68"/>
      <c r="O35" s="72"/>
      <c r="P35" s="56"/>
    </row>
    <row r="36" spans="1:16" x14ac:dyDescent="0.35">
      <c r="A36" s="65"/>
      <c r="B36" s="3"/>
      <c r="D36" s="82"/>
      <c r="E36" s="82"/>
      <c r="F36" s="82"/>
      <c r="G36" s="82"/>
      <c r="H36" s="73"/>
      <c r="J36" s="24"/>
      <c r="K36" s="55"/>
      <c r="L36" s="68"/>
      <c r="O36" s="55"/>
      <c r="P36" s="56"/>
    </row>
    <row r="37" spans="1:16" x14ac:dyDescent="0.35">
      <c r="A37" s="65"/>
      <c r="B37" s="3"/>
      <c r="D37" s="82"/>
      <c r="E37" s="82"/>
      <c r="F37" s="82"/>
      <c r="G37" s="82"/>
      <c r="H37" s="73"/>
      <c r="J37" s="24"/>
      <c r="K37" s="55"/>
      <c r="L37" s="68"/>
      <c r="O37" s="55"/>
      <c r="P37" s="56"/>
    </row>
    <row r="38" spans="1:16" x14ac:dyDescent="0.35">
      <c r="A38" s="69"/>
      <c r="B38" s="3"/>
      <c r="D38" s="82"/>
      <c r="E38" s="82"/>
      <c r="F38" s="82"/>
      <c r="G38" s="82"/>
      <c r="H38" s="73"/>
      <c r="J38" s="24"/>
      <c r="K38" s="55"/>
      <c r="L38" s="68"/>
      <c r="M38" s="64"/>
      <c r="N38" s="64"/>
      <c r="O38" s="55"/>
      <c r="P38" s="56"/>
    </row>
    <row r="39" spans="1:16" x14ac:dyDescent="0.35">
      <c r="A39" s="69"/>
      <c r="B39" s="3"/>
      <c r="C39" s="70"/>
      <c r="D39" s="82"/>
      <c r="E39" s="82"/>
      <c r="F39" s="82"/>
      <c r="G39" s="82"/>
      <c r="H39" s="71"/>
      <c r="J39" s="24"/>
      <c r="K39" s="55"/>
      <c r="L39" s="68"/>
      <c r="M39" s="64"/>
      <c r="N39" s="64"/>
      <c r="O39" s="20"/>
      <c r="P39" s="56"/>
    </row>
    <row r="40" spans="1:16" x14ac:dyDescent="0.35">
      <c r="A40" s="69"/>
      <c r="B40" s="3"/>
      <c r="C40" s="70"/>
      <c r="D40" s="82"/>
      <c r="E40" s="82"/>
      <c r="F40" s="82"/>
      <c r="G40" s="82"/>
      <c r="H40" s="71"/>
      <c r="J40" s="24"/>
      <c r="K40" s="55"/>
      <c r="L40" s="68"/>
      <c r="M40" s="64"/>
      <c r="N40" s="64"/>
      <c r="O40" s="20"/>
      <c r="P40" s="56"/>
    </row>
    <row r="41" spans="1:16" x14ac:dyDescent="0.35">
      <c r="A41" s="69"/>
      <c r="B41" s="3"/>
      <c r="C41" s="70"/>
      <c r="D41" s="82"/>
      <c r="E41" s="84"/>
      <c r="F41" s="84"/>
      <c r="G41" s="84"/>
      <c r="H41" s="71"/>
      <c r="J41" s="24"/>
      <c r="K41" s="55"/>
      <c r="L41" s="68"/>
      <c r="M41" s="64"/>
      <c r="N41" s="64"/>
      <c r="O41" s="20"/>
      <c r="P41" s="56"/>
    </row>
    <row r="42" spans="1:16" ht="28" hidden="1" customHeight="1" x14ac:dyDescent="0.35">
      <c r="A42" s="69"/>
      <c r="B42" s="3"/>
      <c r="C42" s="70"/>
      <c r="D42" s="82"/>
      <c r="E42" s="82"/>
      <c r="F42" s="82"/>
      <c r="G42" s="82"/>
      <c r="H42" s="71"/>
      <c r="J42" s="24"/>
      <c r="K42" s="55"/>
      <c r="L42" s="68"/>
      <c r="M42" s="64"/>
      <c r="N42" s="64"/>
      <c r="O42" s="20"/>
      <c r="P42" s="56"/>
    </row>
    <row r="43" spans="1:16" hidden="1" x14ac:dyDescent="0.35">
      <c r="A43" s="69"/>
      <c r="B43" s="3"/>
      <c r="C43" s="70"/>
      <c r="D43" s="82"/>
      <c r="E43" s="82"/>
      <c r="F43" s="82"/>
      <c r="G43" s="82"/>
      <c r="H43" s="71"/>
      <c r="J43" s="24"/>
      <c r="K43" s="55"/>
      <c r="L43" s="68"/>
      <c r="M43" s="64"/>
      <c r="N43" s="64"/>
      <c r="O43" s="20"/>
      <c r="P43" s="56"/>
    </row>
    <row r="44" spans="1:16" hidden="1" x14ac:dyDescent="0.35">
      <c r="A44" s="69"/>
      <c r="B44" s="3"/>
      <c r="C44" s="70"/>
      <c r="D44" s="82"/>
      <c r="E44" s="82"/>
      <c r="F44" s="82"/>
      <c r="G44" s="82"/>
      <c r="H44" s="71"/>
      <c r="J44" s="24"/>
      <c r="K44" s="55"/>
      <c r="L44" s="68"/>
      <c r="M44" s="64"/>
      <c r="N44" s="64"/>
      <c r="O44" s="20"/>
      <c r="P44" s="56"/>
    </row>
    <row r="45" spans="1:16" hidden="1" x14ac:dyDescent="0.35">
      <c r="A45" s="69"/>
      <c r="B45" s="3"/>
      <c r="C45" s="70"/>
      <c r="D45" s="82"/>
      <c r="E45" s="82"/>
      <c r="F45" s="82"/>
      <c r="G45" s="82"/>
      <c r="H45" s="71"/>
      <c r="J45" s="24"/>
      <c r="K45" s="55"/>
      <c r="L45" s="68"/>
      <c r="M45" s="64"/>
      <c r="N45" s="64"/>
      <c r="O45" s="20"/>
      <c r="P45" s="56"/>
    </row>
    <row r="46" spans="1:16" s="20" customFormat="1" hidden="1" x14ac:dyDescent="0.35">
      <c r="A46" s="65"/>
      <c r="B46" s="2"/>
      <c r="C46" s="5"/>
      <c r="D46" s="82"/>
      <c r="E46" s="82"/>
      <c r="F46" s="82"/>
      <c r="G46" s="82"/>
      <c r="H46" s="24"/>
      <c r="I46" s="24"/>
      <c r="J46" s="24"/>
      <c r="K46" s="55"/>
      <c r="L46" s="68"/>
      <c r="O46" s="74"/>
      <c r="P46" s="56"/>
    </row>
    <row r="47" spans="1:16" hidden="1" x14ac:dyDescent="0.35">
      <c r="A47" s="65"/>
      <c r="D47" s="82"/>
      <c r="E47" s="82"/>
      <c r="F47" s="82"/>
      <c r="G47" s="82"/>
      <c r="H47" s="24"/>
      <c r="J47" s="24"/>
      <c r="K47" s="55"/>
      <c r="L47" s="68"/>
      <c r="P47" s="56"/>
    </row>
    <row r="48" spans="1:16" hidden="1" x14ac:dyDescent="0.35">
      <c r="A48" s="65"/>
      <c r="D48" s="82"/>
      <c r="E48" s="82"/>
      <c r="F48" s="82"/>
      <c r="G48" s="82"/>
      <c r="H48" s="24"/>
      <c r="J48" s="24"/>
      <c r="K48" s="55"/>
      <c r="L48" s="68"/>
      <c r="O48" s="74"/>
      <c r="P48" s="56"/>
    </row>
    <row r="49" spans="1:16" hidden="1" x14ac:dyDescent="0.35">
      <c r="A49" s="69"/>
      <c r="B49" s="3"/>
      <c r="C49" s="70"/>
      <c r="D49" s="82"/>
      <c r="E49" s="82"/>
      <c r="F49" s="82"/>
      <c r="G49" s="82"/>
      <c r="H49" s="71"/>
      <c r="J49" s="24"/>
      <c r="K49" s="55"/>
      <c r="L49" s="68"/>
      <c r="M49" s="64"/>
      <c r="N49" s="64"/>
      <c r="O49" s="20"/>
      <c r="P49" s="56"/>
    </row>
    <row r="50" spans="1:16" hidden="1" x14ac:dyDescent="0.35">
      <c r="A50" s="65"/>
      <c r="D50" s="82"/>
      <c r="E50" s="82"/>
      <c r="F50" s="82"/>
      <c r="G50" s="82"/>
      <c r="H50" s="24"/>
      <c r="J50" s="24"/>
      <c r="K50" s="55"/>
      <c r="L50" s="68"/>
      <c r="O50" s="74"/>
      <c r="P50" s="56"/>
    </row>
    <row r="51" spans="1:16" hidden="1" x14ac:dyDescent="0.35">
      <c r="A51" s="65"/>
      <c r="D51" s="82"/>
      <c r="E51" s="82"/>
      <c r="F51" s="82"/>
      <c r="G51" s="82"/>
      <c r="H51" s="24"/>
      <c r="J51" s="24"/>
      <c r="K51" s="55"/>
      <c r="L51" s="68"/>
      <c r="N51" s="67"/>
      <c r="O51" s="72"/>
      <c r="P51" s="56"/>
    </row>
    <row r="52" spans="1:16" hidden="1" x14ac:dyDescent="0.35">
      <c r="A52" s="65"/>
      <c r="D52" s="82"/>
      <c r="E52" s="82"/>
      <c r="F52" s="82"/>
      <c r="G52" s="82"/>
      <c r="H52" s="24"/>
      <c r="J52" s="24"/>
      <c r="K52" s="55"/>
      <c r="L52" s="68"/>
      <c r="P52" s="56"/>
    </row>
    <row r="53" spans="1:16" hidden="1" x14ac:dyDescent="0.35">
      <c r="A53" s="65"/>
      <c r="D53" s="82"/>
      <c r="E53" s="82"/>
      <c r="F53" s="82"/>
      <c r="G53" s="82"/>
      <c r="H53" s="24"/>
      <c r="J53" s="24"/>
      <c r="K53" s="55"/>
      <c r="L53" s="68"/>
      <c r="P53" s="56"/>
    </row>
    <row r="54" spans="1:16" hidden="1" x14ac:dyDescent="0.35">
      <c r="A54" s="65"/>
      <c r="D54" s="82"/>
      <c r="E54" s="82"/>
      <c r="F54" s="82"/>
      <c r="G54" s="82"/>
      <c r="H54" s="24"/>
      <c r="J54" s="24"/>
      <c r="K54" s="55"/>
      <c r="L54" s="68"/>
      <c r="P54" s="56"/>
    </row>
    <row r="55" spans="1:16" hidden="1" x14ac:dyDescent="0.35">
      <c r="A55" s="65"/>
      <c r="D55" s="82"/>
      <c r="E55" s="82"/>
      <c r="F55" s="82"/>
      <c r="G55" s="82"/>
      <c r="H55" s="24"/>
      <c r="J55" s="24"/>
      <c r="K55" s="55"/>
      <c r="L55" s="68"/>
      <c r="P55" s="56"/>
    </row>
    <row r="56" spans="1:16" hidden="1" x14ac:dyDescent="0.35">
      <c r="A56" s="69"/>
      <c r="C56" s="70"/>
      <c r="D56" s="82"/>
      <c r="E56" s="82"/>
      <c r="F56" s="82"/>
      <c r="G56" s="82"/>
      <c r="H56" s="71"/>
      <c r="J56" s="24"/>
      <c r="K56" s="55"/>
      <c r="L56" s="68"/>
      <c r="M56" s="64"/>
      <c r="N56" s="64"/>
      <c r="O56" s="20"/>
      <c r="P56" s="56"/>
    </row>
    <row r="57" spans="1:16" hidden="1" x14ac:dyDescent="0.35">
      <c r="A57" s="69"/>
      <c r="D57" s="82"/>
      <c r="E57" s="82"/>
      <c r="F57" s="82"/>
      <c r="G57" s="82"/>
      <c r="H57" s="24"/>
      <c r="J57" s="24"/>
      <c r="K57" s="55"/>
      <c r="L57" s="68"/>
      <c r="P57" s="56"/>
    </row>
    <row r="58" spans="1:16" ht="7" hidden="1" customHeight="1" x14ac:dyDescent="0.35">
      <c r="A58" s="69"/>
      <c r="B58" s="3"/>
      <c r="C58" s="70"/>
      <c r="D58" s="82"/>
      <c r="E58" s="82"/>
      <c r="F58" s="82"/>
      <c r="G58" s="82"/>
      <c r="H58" s="75"/>
      <c r="J58" s="24"/>
      <c r="K58" s="55"/>
      <c r="L58" s="68"/>
      <c r="M58" s="64"/>
      <c r="N58" s="64"/>
      <c r="O58" s="20"/>
      <c r="P58" s="56"/>
    </row>
    <row r="59" spans="1:16" hidden="1" x14ac:dyDescent="0.35">
      <c r="A59" s="69"/>
      <c r="B59" s="3"/>
      <c r="C59" s="70"/>
      <c r="D59" s="82"/>
      <c r="E59" s="82"/>
      <c r="F59" s="82"/>
      <c r="G59" s="82"/>
      <c r="H59" s="71"/>
      <c r="J59" s="24"/>
      <c r="K59" s="55"/>
      <c r="L59" s="68"/>
      <c r="M59" s="64"/>
      <c r="N59" s="64"/>
      <c r="O59" s="20"/>
      <c r="P59" s="56"/>
    </row>
    <row r="60" spans="1:16" hidden="1" x14ac:dyDescent="0.35">
      <c r="A60" s="69"/>
      <c r="B60" s="3"/>
      <c r="C60" s="70"/>
      <c r="D60" s="82"/>
      <c r="E60" s="82"/>
      <c r="F60" s="82"/>
      <c r="G60" s="82"/>
      <c r="H60" s="71"/>
      <c r="J60" s="24"/>
      <c r="K60" s="55"/>
      <c r="L60" s="68"/>
      <c r="M60" s="64"/>
      <c r="N60" s="64"/>
      <c r="O60" s="20"/>
      <c r="P60" s="56"/>
    </row>
    <row r="61" spans="1:16" hidden="1" x14ac:dyDescent="0.35">
      <c r="A61" s="69"/>
      <c r="B61" s="3"/>
      <c r="C61" s="70"/>
      <c r="D61" s="82"/>
      <c r="E61" s="82"/>
      <c r="F61" s="82"/>
      <c r="G61" s="82"/>
      <c r="H61" s="71"/>
      <c r="J61" s="24"/>
      <c r="K61" s="55"/>
      <c r="L61" s="68"/>
      <c r="M61" s="64"/>
      <c r="N61" s="64"/>
      <c r="O61" s="58"/>
      <c r="P61" s="56"/>
    </row>
    <row r="62" spans="1:16" hidden="1" x14ac:dyDescent="0.35">
      <c r="A62" s="69"/>
      <c r="B62" s="3"/>
      <c r="C62" s="70"/>
      <c r="D62" s="82"/>
      <c r="E62" s="82"/>
      <c r="F62" s="82"/>
      <c r="G62" s="82"/>
      <c r="H62" s="71"/>
      <c r="J62" s="24"/>
      <c r="K62" s="55"/>
      <c r="L62" s="68"/>
      <c r="M62" s="64"/>
      <c r="N62" s="64"/>
      <c r="O62" s="20"/>
      <c r="P62" s="56"/>
    </row>
    <row r="63" spans="1:16" hidden="1" x14ac:dyDescent="0.35">
      <c r="A63" s="69"/>
      <c r="B63" s="3"/>
      <c r="C63" s="70"/>
      <c r="D63" s="82"/>
      <c r="E63" s="82"/>
      <c r="F63" s="82"/>
      <c r="G63" s="82"/>
      <c r="H63" s="71"/>
      <c r="J63" s="24"/>
      <c r="K63" s="55"/>
      <c r="L63" s="68"/>
      <c r="M63" s="64"/>
      <c r="N63" s="64"/>
      <c r="O63" s="20"/>
      <c r="P63" s="56"/>
    </row>
    <row r="64" spans="1:16" hidden="1" x14ac:dyDescent="0.35">
      <c r="A64" s="69"/>
      <c r="B64" s="3"/>
      <c r="C64" s="70"/>
      <c r="D64" s="82"/>
      <c r="E64" s="82"/>
      <c r="F64" s="82"/>
      <c r="G64" s="82"/>
      <c r="H64" s="71"/>
      <c r="J64" s="24"/>
      <c r="K64" s="55"/>
      <c r="L64" s="68"/>
      <c r="M64" s="64"/>
      <c r="N64" s="64"/>
      <c r="O64" s="20"/>
      <c r="P64" s="56"/>
    </row>
    <row r="65" spans="1:16" ht="4.5" hidden="1" customHeight="1" x14ac:dyDescent="0.35">
      <c r="A65" s="69"/>
      <c r="B65" s="3"/>
      <c r="C65" s="70"/>
      <c r="D65" s="82"/>
      <c r="E65" s="82"/>
      <c r="F65" s="82"/>
      <c r="G65" s="82"/>
      <c r="H65" s="71"/>
      <c r="J65" s="24"/>
      <c r="K65" s="55"/>
      <c r="L65" s="68"/>
      <c r="M65" s="64"/>
      <c r="N65" s="64"/>
      <c r="O65" s="58"/>
      <c r="P65" s="56"/>
    </row>
    <row r="66" spans="1:16" hidden="1" x14ac:dyDescent="0.35">
      <c r="A66" s="69"/>
      <c r="B66" s="3"/>
      <c r="C66" s="70"/>
      <c r="D66" s="82"/>
      <c r="E66" s="82"/>
      <c r="F66" s="82"/>
      <c r="G66" s="82"/>
      <c r="H66" s="71"/>
      <c r="J66" s="24"/>
      <c r="K66" s="55"/>
      <c r="L66" s="68"/>
      <c r="M66" s="64"/>
      <c r="N66" s="64"/>
      <c r="O66" s="20"/>
      <c r="P66" s="56"/>
    </row>
    <row r="67" spans="1:16" hidden="1" x14ac:dyDescent="0.35">
      <c r="A67" s="69"/>
      <c r="B67" s="3"/>
      <c r="C67" s="70"/>
      <c r="D67" s="82"/>
      <c r="E67" s="82"/>
      <c r="F67" s="82"/>
      <c r="G67" s="82"/>
      <c r="H67" s="71"/>
      <c r="J67" s="24"/>
      <c r="K67" s="55"/>
      <c r="L67" s="68"/>
      <c r="M67" s="64"/>
      <c r="N67" s="64"/>
      <c r="O67" s="20"/>
      <c r="P67" s="56"/>
    </row>
    <row r="68" spans="1:16" hidden="1" x14ac:dyDescent="0.35">
      <c r="A68" s="69"/>
      <c r="B68" s="3"/>
      <c r="C68" s="70"/>
      <c r="D68" s="82"/>
      <c r="E68" s="82"/>
      <c r="F68" s="82"/>
      <c r="G68" s="82"/>
      <c r="H68" s="71"/>
      <c r="J68" s="24"/>
      <c r="K68" s="55"/>
      <c r="L68" s="68"/>
      <c r="M68" s="64"/>
      <c r="N68" s="64"/>
      <c r="O68" s="20"/>
      <c r="P68" s="56"/>
    </row>
    <row r="69" spans="1:16" hidden="1" x14ac:dyDescent="0.35">
      <c r="A69" s="69"/>
      <c r="B69" s="3"/>
      <c r="C69" s="70"/>
      <c r="D69" s="82"/>
      <c r="E69" s="82"/>
      <c r="F69" s="82"/>
      <c r="G69" s="82"/>
      <c r="H69" s="71"/>
      <c r="J69" s="24"/>
      <c r="K69" s="55"/>
      <c r="L69" s="68"/>
      <c r="M69" s="64"/>
      <c r="N69" s="64"/>
      <c r="O69" s="20"/>
      <c r="P69" s="56"/>
    </row>
    <row r="70" spans="1:16" hidden="1" x14ac:dyDescent="0.35">
      <c r="A70" s="69"/>
      <c r="B70" s="3"/>
      <c r="C70" s="70"/>
      <c r="D70" s="82"/>
      <c r="E70" s="82"/>
      <c r="F70" s="82"/>
      <c r="G70" s="82"/>
      <c r="H70" s="71"/>
      <c r="J70" s="24"/>
      <c r="K70" s="55"/>
      <c r="L70" s="68"/>
      <c r="M70" s="64"/>
      <c r="N70" s="64"/>
      <c r="O70" s="20"/>
      <c r="P70" s="56"/>
    </row>
    <row r="71" spans="1:16" hidden="1" x14ac:dyDescent="0.35">
      <c r="A71" s="69"/>
      <c r="B71" s="3"/>
      <c r="C71" s="70"/>
      <c r="D71" s="82"/>
      <c r="E71" s="82"/>
      <c r="F71" s="82"/>
      <c r="G71" s="82"/>
      <c r="H71" s="71"/>
      <c r="J71" s="24"/>
      <c r="K71" s="55"/>
      <c r="L71" s="68"/>
      <c r="M71" s="64"/>
      <c r="N71" s="64"/>
      <c r="O71" s="20"/>
      <c r="P71" s="56"/>
    </row>
    <row r="72" spans="1:16" hidden="1" x14ac:dyDescent="0.35">
      <c r="A72" s="69"/>
      <c r="B72" s="3"/>
      <c r="C72" s="70"/>
      <c r="D72" s="82"/>
      <c r="E72" s="82"/>
      <c r="F72" s="82"/>
      <c r="G72" s="82"/>
      <c r="H72" s="71"/>
      <c r="J72" s="24"/>
      <c r="K72" s="55"/>
      <c r="L72" s="68"/>
      <c r="M72" s="64"/>
      <c r="N72" s="64"/>
      <c r="O72" s="20"/>
      <c r="P72" s="56"/>
    </row>
    <row r="73" spans="1:16" hidden="1" x14ac:dyDescent="0.35">
      <c r="A73" s="69"/>
      <c r="B73" s="3"/>
      <c r="C73" s="70"/>
      <c r="D73" s="82"/>
      <c r="E73" s="82"/>
      <c r="F73" s="82"/>
      <c r="G73" s="82"/>
      <c r="H73" s="71"/>
      <c r="J73" s="24"/>
      <c r="K73" s="55"/>
      <c r="L73" s="68"/>
      <c r="M73" s="64"/>
      <c r="N73" s="64"/>
      <c r="O73" s="20"/>
      <c r="P73" s="56"/>
    </row>
    <row r="74" spans="1:16" hidden="1" x14ac:dyDescent="0.35">
      <c r="B74" s="3"/>
      <c r="C74" s="70"/>
      <c r="D74" s="82"/>
      <c r="E74" s="82"/>
      <c r="F74" s="82"/>
      <c r="G74" s="82"/>
      <c r="H74" s="71"/>
      <c r="J74" s="24"/>
      <c r="K74" s="55"/>
      <c r="L74" s="68"/>
      <c r="M74" s="64"/>
      <c r="N74" s="64"/>
      <c r="O74" s="20"/>
      <c r="P74" s="56"/>
    </row>
    <row r="75" spans="1:16" hidden="1" x14ac:dyDescent="0.35">
      <c r="B75" s="3"/>
      <c r="C75" s="70"/>
      <c r="D75" s="82"/>
      <c r="E75" s="82"/>
      <c r="F75" s="82"/>
      <c r="G75" s="82"/>
      <c r="H75" s="71"/>
      <c r="J75" s="24"/>
      <c r="K75" s="55"/>
      <c r="L75" s="68"/>
      <c r="M75" s="64"/>
      <c r="N75" s="64"/>
      <c r="O75" s="20"/>
      <c r="P75" s="56"/>
    </row>
    <row r="76" spans="1:16" hidden="1" x14ac:dyDescent="0.35">
      <c r="B76" s="3"/>
      <c r="C76" s="70"/>
      <c r="D76" s="82"/>
      <c r="E76" s="82"/>
      <c r="F76" s="82"/>
      <c r="G76" s="82"/>
      <c r="H76" s="71"/>
      <c r="J76" s="24"/>
      <c r="K76" s="55"/>
      <c r="L76" s="68"/>
      <c r="M76" s="64"/>
      <c r="N76" s="64"/>
      <c r="O76" s="20"/>
      <c r="P76" s="56"/>
    </row>
    <row r="77" spans="1:16" hidden="1" x14ac:dyDescent="0.35"/>
    <row r="78" spans="1:16" hidden="1" x14ac:dyDescent="0.35"/>
    <row r="79" spans="1:16" hidden="1" x14ac:dyDescent="0.35"/>
    <row r="80" spans="1:16" hidden="1" x14ac:dyDescent="0.35"/>
    <row r="81" hidden="1" x14ac:dyDescent="0.35"/>
    <row r="82" hidden="1" x14ac:dyDescent="0.35"/>
    <row r="83" hidden="1" x14ac:dyDescent="0.35"/>
    <row r="84" hidden="1" x14ac:dyDescent="0.35"/>
    <row r="85" hidden="1" x14ac:dyDescent="0.35"/>
    <row r="86" hidden="1" x14ac:dyDescent="0.35"/>
    <row r="87" hidden="1" x14ac:dyDescent="0.35"/>
    <row r="88" hidden="1" x14ac:dyDescent="0.35"/>
    <row r="89" hidden="1" x14ac:dyDescent="0.35"/>
    <row r="90" hidden="1" x14ac:dyDescent="0.35"/>
    <row r="91" hidden="1" x14ac:dyDescent="0.35"/>
    <row r="92" hidden="1" x14ac:dyDescent="0.35"/>
    <row r="93" hidden="1" x14ac:dyDescent="0.35"/>
    <row r="94" hidden="1" x14ac:dyDescent="0.35"/>
    <row r="95" hidden="1" x14ac:dyDescent="0.35"/>
    <row r="96" hidden="1" x14ac:dyDescent="0.35"/>
    <row r="97" hidden="1" x14ac:dyDescent="0.35"/>
    <row r="98" hidden="1" x14ac:dyDescent="0.35"/>
    <row r="99" hidden="1" x14ac:dyDescent="0.35"/>
    <row r="100" hidden="1" x14ac:dyDescent="0.35"/>
    <row r="101" hidden="1" x14ac:dyDescent="0.35"/>
    <row r="102" hidden="1" x14ac:dyDescent="0.35"/>
    <row r="103" hidden="1" x14ac:dyDescent="0.35"/>
  </sheetData>
  <mergeCells count="77">
    <mergeCell ref="D11:G11"/>
    <mergeCell ref="D13:G13"/>
    <mergeCell ref="D14:G14"/>
    <mergeCell ref="D12:G12"/>
    <mergeCell ref="D49:G49"/>
    <mergeCell ref="D34:G34"/>
    <mergeCell ref="D45:G45"/>
    <mergeCell ref="D40:G40"/>
    <mergeCell ref="D48:G48"/>
    <mergeCell ref="D47:G47"/>
    <mergeCell ref="D46:G46"/>
    <mergeCell ref="D42:G42"/>
    <mergeCell ref="D43:G43"/>
    <mergeCell ref="D44:G44"/>
    <mergeCell ref="D35:G35"/>
    <mergeCell ref="D39:G39"/>
    <mergeCell ref="D41:G41"/>
    <mergeCell ref="D38:G38"/>
    <mergeCell ref="D50:G50"/>
    <mergeCell ref="D52:G52"/>
    <mergeCell ref="D53:G53"/>
    <mergeCell ref="D54:G54"/>
    <mergeCell ref="D51:G51"/>
    <mergeCell ref="D74:G74"/>
    <mergeCell ref="D75:G75"/>
    <mergeCell ref="D76:G76"/>
    <mergeCell ref="D56:G56"/>
    <mergeCell ref="D55:G55"/>
    <mergeCell ref="D69:G69"/>
    <mergeCell ref="D70:G70"/>
    <mergeCell ref="D71:G71"/>
    <mergeCell ref="D72:G72"/>
    <mergeCell ref="D73:G73"/>
    <mergeCell ref="D64:G64"/>
    <mergeCell ref="D65:G65"/>
    <mergeCell ref="D66:G66"/>
    <mergeCell ref="D67:G67"/>
    <mergeCell ref="D68:G68"/>
    <mergeCell ref="D57:G57"/>
    <mergeCell ref="D58:G58"/>
    <mergeCell ref="D59:G59"/>
    <mergeCell ref="D62:G62"/>
    <mergeCell ref="D63:G63"/>
    <mergeCell ref="D61:G61"/>
    <mergeCell ref="D60:G60"/>
    <mergeCell ref="D15:G15"/>
    <mergeCell ref="D18:G18"/>
    <mergeCell ref="D19:G19"/>
    <mergeCell ref="D20:G20"/>
    <mergeCell ref="D16:G16"/>
    <mergeCell ref="D10:G10"/>
    <mergeCell ref="A1:P1"/>
    <mergeCell ref="A3:B3"/>
    <mergeCell ref="D3:G3"/>
    <mergeCell ref="A4:B4"/>
    <mergeCell ref="D4:G4"/>
    <mergeCell ref="D9:G9"/>
    <mergeCell ref="D5:G5"/>
    <mergeCell ref="D8:G8"/>
    <mergeCell ref="D6:G6"/>
    <mergeCell ref="D7:G7"/>
    <mergeCell ref="D21:G21"/>
    <mergeCell ref="D17:G17"/>
    <mergeCell ref="D31:G31"/>
    <mergeCell ref="D37:G37"/>
    <mergeCell ref="D25:G25"/>
    <mergeCell ref="D30:G30"/>
    <mergeCell ref="D28:G28"/>
    <mergeCell ref="D27:G27"/>
    <mergeCell ref="D26:G26"/>
    <mergeCell ref="D24:G24"/>
    <mergeCell ref="D29:G29"/>
    <mergeCell ref="D23:G23"/>
    <mergeCell ref="D22:G22"/>
    <mergeCell ref="D32:G32"/>
    <mergeCell ref="D33:G33"/>
    <mergeCell ref="D36:G36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júl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Alžbeta Kostková</cp:lastModifiedBy>
  <dcterms:created xsi:type="dcterms:W3CDTF">2022-05-27T11:53:48Z</dcterms:created>
  <dcterms:modified xsi:type="dcterms:W3CDTF">2024-09-11T09:00:00Z</dcterms:modified>
</cp:coreProperties>
</file>