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lzbeta Kostkova\AppData\Local\Microsoft\Windows\INetCache\Content.Outlook\PIIZU7TI\"/>
    </mc:Choice>
  </mc:AlternateContent>
  <xr:revisionPtr revIDLastSave="0" documentId="13_ncr:1_{852336A4-D920-426B-84EA-8E1BF22C116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re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2" l="1"/>
  <c r="J26" i="2" l="1"/>
  <c r="J28" i="2"/>
  <c r="J30" i="2"/>
  <c r="J24" i="2"/>
  <c r="J29" i="2" l="1"/>
  <c r="J6" i="2" l="1"/>
  <c r="J16" i="2" l="1"/>
  <c r="J5" i="2" l="1"/>
  <c r="J14" i="2" l="1"/>
  <c r="J13" i="2" l="1"/>
  <c r="J17" i="2" l="1"/>
  <c r="J18" i="2"/>
  <c r="J23" i="2"/>
  <c r="J11" i="2"/>
</calcChain>
</file>

<file path=xl/sharedStrings.xml><?xml version="1.0" encoding="utf-8"?>
<sst xmlns="http://schemas.openxmlformats.org/spreadsheetml/2006/main" count="203" uniqueCount="111">
  <si>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</si>
  <si>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</si>
  <si>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</si>
  <si>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</si>
  <si>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</si>
  <si>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</si>
  <si>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</si>
  <si>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</si>
  <si>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</si>
  <si>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</si>
  <si>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</si>
  <si>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</si>
  <si>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</si>
  <si>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</si>
  <si>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</si>
  <si>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</si>
  <si>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akcia/podujatie/účel</t>
  </si>
  <si>
    <t>Ing. Beata Matušková Watzkeová                                   vedúci manažér EOaSS</t>
  </si>
  <si>
    <t>08032024</t>
  </si>
  <si>
    <t xml:space="preserve"> prenájom bazéna pre Lea Krajčovičová v mesiaci 03/2024 (11/3+15/3+18/3+22/3+25/3 á 3 hodiny)</t>
  </si>
  <si>
    <t>sústredenie</t>
  </si>
  <si>
    <t>Nivam</t>
  </si>
  <si>
    <t>Ševčenkova 1128/11, 851 01  Bratislava</t>
  </si>
  <si>
    <t>00164348</t>
  </si>
  <si>
    <t>Prehľad objednávok - Marec 2024</t>
  </si>
  <si>
    <t>režijný materiál</t>
  </si>
  <si>
    <t>Eureko Sk, s.r.o.</t>
  </si>
  <si>
    <t>Exnárova 6621/6, 080 01 Prešov</t>
  </si>
  <si>
    <t>36844373</t>
  </si>
  <si>
    <t>Plachta 60x50cm - kód produktu PA 6008 27ks,  Kinesiotape  temtex Tourmaline mix 12ks 5x5 cm  4x oranžová, 4x čierna, 2x červená/Kód produktu: TX120 /6x béžová, 4x žltá 4x zelená,TheraBand závažie 1,1kg modré, TheraBand závažie 0,7kd zelené, TheraBand závažie 0,5kg červené, kniha panvové dno kód p. 9788087419939</t>
  </si>
  <si>
    <t>13032024</t>
  </si>
  <si>
    <t>právne služby - mesačný paušál 15/3/2024 - 15/4/2024</t>
  </si>
  <si>
    <t>služby</t>
  </si>
  <si>
    <t>L/R/P advokáti, s.r.o.</t>
  </si>
  <si>
    <t>Slávičie údolie 6, 811 02 Bratislava</t>
  </si>
  <si>
    <t>1</t>
  </si>
  <si>
    <t>videoškolenia - základná FK v kocke (21/3/2024); odmeňovanie ZC pri výkone práce (19/4/2024); vznik a zmena PP 2024 (17/4/2024); ukončenie PP z pohľadu praxe</t>
  </si>
  <si>
    <t>EDOS-SMART s.r.o., Inštitút vzdelávania</t>
  </si>
  <si>
    <t>14032024</t>
  </si>
  <si>
    <t>Seminár: náklady, výnosy, rezervy, opr.položky, časové rozlíšenie a HV 2024</t>
  </si>
  <si>
    <t>EDOS-PEM s.r.o.</t>
  </si>
  <si>
    <t>Tematínska 4, 851 05 Bratislava</t>
  </si>
  <si>
    <t>videoškolenie - kolektívne vyjednávanie, kolektívna zmluva</t>
  </si>
  <si>
    <t>EDOS-SMART s.r.o.</t>
  </si>
  <si>
    <t>50288334</t>
  </si>
  <si>
    <t>12032024</t>
  </si>
  <si>
    <t>Toner Canon Cyan C-EXV 54</t>
  </si>
  <si>
    <t>FULL SERVIS - Ján Bureš</t>
  </si>
  <si>
    <t>Černyševského 29, 851 01 Bratislava</t>
  </si>
  <si>
    <t>36910813</t>
  </si>
  <si>
    <t>19032024</t>
  </si>
  <si>
    <t>prenájom bazéna pre Žofia Strapeková v dňoch 4.4.2024 a 9.4.2024 v čase od 06:00 do 08:00</t>
  </si>
  <si>
    <t>2</t>
  </si>
  <si>
    <t>prenájom bazéna pre Diky Chiara v dňoch 11.4.2024 (06:00-08:00); 12.4.2024 (14:00-17:00); 18.4.2024 (06:00-08:00); 19.4.2024 (14:00-17:00); 25.4.2024 (06:00-08:00); 26.4.2024 (14:00-17:00)</t>
  </si>
  <si>
    <t xml:space="preserve"> prenájom bazéna pre Lea Krajčovičová v mesiaci 04/2024 (16/4+23/4+29/4+30/4 á 2 hodiny)</t>
  </si>
  <si>
    <t>20032024</t>
  </si>
  <si>
    <t>PC</t>
  </si>
  <si>
    <t>Marko SK s.r.o.</t>
  </si>
  <si>
    <t>26032024</t>
  </si>
  <si>
    <t>Topoľčianska 84, 949 01 Nitra</t>
  </si>
  <si>
    <t>11032024</t>
  </si>
  <si>
    <t>konferencia</t>
  </si>
  <si>
    <t>PR k vzdeláv. semináru ,,Športuj čisto a pre radosť";                 TS k vzdeláv. semináru ,,Športuj čisto a pre radosť"</t>
  </si>
  <si>
    <t>Cavallo Production s.r.o.</t>
  </si>
  <si>
    <t>Štefánikova trieda 83/70</t>
  </si>
  <si>
    <t>54509912</t>
  </si>
  <si>
    <t>28032024</t>
  </si>
  <si>
    <t>Letenky pre Stanislava Čarnecká VIE-BRU-VIE           15.4.2024 - 17.4.2024</t>
  </si>
  <si>
    <t>GLOBAMERICA, s.r.o.</t>
  </si>
  <si>
    <t>Žellova 2, 821 08 Bratislava</t>
  </si>
  <si>
    <t>Kurz - Rýchlosť v telocvični</t>
  </si>
  <si>
    <t>seminár</t>
  </si>
  <si>
    <t>Akadémia telocviku s.r.o.</t>
  </si>
  <si>
    <t>Sotinská 1345/25, 905 01 Senica</t>
  </si>
  <si>
    <t>služieb projektového manažmentu: školenia projektového manažmentu, poradenstvo pri metodike proj. Riadenia v organizácii, projektový manažment IT projektov vrátane zabezpečenia riadenia dodávateľa, manažment consulting, mesiac apríl 2024</t>
  </si>
  <si>
    <t>cognitive s.r.o.</t>
  </si>
  <si>
    <t>Černyševského 10, 851 01  Bratislava</t>
  </si>
  <si>
    <t>Služba Mail Klerk - rozosielanie hromadných emailov - info.narodnesportovecentrum.sk.klerk</t>
  </si>
  <si>
    <t>marketing</t>
  </si>
  <si>
    <t>Webglobe a.s.</t>
  </si>
  <si>
    <t>Stará Prievozská 1349/2, 821 09  Bratislava</t>
  </si>
  <si>
    <t>27032024</t>
  </si>
  <si>
    <t>Nákup tonerov</t>
  </si>
  <si>
    <t>Ján Bureš - FULL SERVIS</t>
  </si>
  <si>
    <t>21032024</t>
  </si>
  <si>
    <t>ŠPORT PRESS, s.r.o.</t>
  </si>
  <si>
    <t>Francisciho č. 4, 811 08 Bratislava</t>
  </si>
  <si>
    <t>Inzercia v denníku Šport - Národná konferencia (23.03.2024)</t>
  </si>
  <si>
    <t>25032024</t>
  </si>
  <si>
    <t>Inzercia v denníku Šport - Národná konferencia (27.03.2024)</t>
  </si>
  <si>
    <t>Testovanie a vyhodnocovanie na oddelení diagnostiky v mesiacoch apríl - jún</t>
  </si>
  <si>
    <t>Leo Lendvorský</t>
  </si>
  <si>
    <t>Píniová alej 1075, 900 68 Plavecký Štvrtok</t>
  </si>
  <si>
    <t>Ubytovanie + letenka; stolnotenisový turnaj Portugalsko pre Wiltschková Dominika</t>
  </si>
  <si>
    <t>súťaž</t>
  </si>
  <si>
    <t>Stolnotenisové Centrum</t>
  </si>
  <si>
    <t>Černockého 7729/6, 831 53 Bratislava</t>
  </si>
  <si>
    <t>Predplatné + prístup do archívu: Komentár k zákonu o odmeňovaní zamestnancov pri práci vo verejnom záujme od 18.05.2024 - 31.12.2024; 1.1.2025 - 17.05.2025</t>
  </si>
  <si>
    <r>
      <t>Verlag Dash</t>
    </r>
    <r>
      <rPr>
        <sz val="12"/>
        <rFont val="Calibri"/>
        <family val="2"/>
        <charset val="238"/>
      </rPr>
      <t>öfer, vydavateľstvo, s.r.o.</t>
    </r>
  </si>
  <si>
    <t>Železničiarska 13, 814 99, Bratislava</t>
  </si>
  <si>
    <t>5</t>
  </si>
  <si>
    <t>Predplatné: Smernice a vzory zmlúv pre nepodnikateľské organizácie; online knižnica od 06.06.2024 do 31.12.2024 a od 01.01.2025 do 05.06.2025</t>
  </si>
  <si>
    <t>Spracovanie ročného zúčtovania daní za rok 2023</t>
  </si>
  <si>
    <t>Zuzana Urbanovičová</t>
  </si>
  <si>
    <t>A. Hlinku 298/16, 900 84 Kaplná</t>
  </si>
  <si>
    <t>47397047</t>
  </si>
  <si>
    <t>Prenájom technického vybavenia, produkcia a postprodukcia 3 epizódy - Ján Grauzel</t>
  </si>
  <si>
    <t>podcast</t>
  </si>
  <si>
    <t>Promovie s.r.o.</t>
  </si>
  <si>
    <t>48029645</t>
  </si>
  <si>
    <t>Bradáčova 2, 851 02 Bratislava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</si>
</sst>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4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9" fontId="3" fillId="0" borderId="1" xfId="1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44" fontId="3" fillId="0" borderId="1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wrapText="1"/>
    </xf>
    <xf numFmtId="164" fontId="3" fillId="0" borderId="11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vertical="center"/>
    </xf>
    <xf numFmtId="44" fontId="3" fillId="0" borderId="0" xfId="0" applyNumberFormat="1" applyFont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topLeftCell="D17" zoomScale="85" zoomScaleNormal="85" workbookViewId="0">
      <selection activeCell="J41" sqref="J41"/>
    </sheetView>
  </sheetViews>
  <sheetFormatPr defaultColWidth="9.1796875" defaultRowHeight="15.5" x14ac:dyDescent="0.35"/>
  <cols>
    <col min="1" max="1" width="11.54296875" style="2" customWidth="1"/>
    <col min="2" max="2" width="2.1796875" style="2" bestFit="1" customWidth="1"/>
    <col min="3" max="3" width="71.453125" style="5" bestFit="1" customWidth="1"/>
    <col min="4" max="4" width="3" style="5" bestFit="1" customWidth="1"/>
    <col min="5" max="5" width="2.26953125" style="5" bestFit="1" customWidth="1"/>
    <col min="6" max="6" width="4" style="5" bestFit="1" customWidth="1"/>
    <col min="7" max="7" width="5" style="5" bestFit="1" customWidth="1"/>
    <col min="8" max="8" width="11.81640625" style="20" bestFit="1" customWidth="1"/>
    <col min="9" max="9" width="12.81640625" style="47" bestFit="1" customWidth="1"/>
    <col min="10" max="10" width="11.81640625" style="20" bestFit="1" customWidth="1"/>
    <col min="11" max="11" width="9.1796875" style="3"/>
    <col min="12" max="12" width="12" style="2" customWidth="1"/>
    <col min="13" max="13" width="39.453125" style="20" bestFit="1" customWidth="1"/>
    <col min="14" max="14" width="39.7265625" style="20" bestFit="1" customWidth="1"/>
    <col min="15" max="15" width="10.26953125" style="2" bestFit="1" customWidth="1"/>
    <col min="16" max="16" width="26.81640625" style="5" customWidth="1"/>
    <col min="17" max="16384" width="9.1796875" style="2"/>
  </cols>
  <sheetData>
    <row r="1" spans="1:16" x14ac:dyDescent="0.35">
      <c r="A1" s="53" t="s">
        <v>24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16" thickBot="1" x14ac:dyDescent="0.4">
      <c r="A2" s="3"/>
      <c r="B2" s="4"/>
      <c r="D2" s="6"/>
      <c r="E2" s="7"/>
      <c r="F2" s="8"/>
      <c r="G2" s="8"/>
      <c r="H2" s="9"/>
      <c r="I2" s="10"/>
      <c r="J2" s="9"/>
      <c r="K2" s="1"/>
      <c r="L2" s="11"/>
      <c r="M2" s="12"/>
      <c r="N2" s="12"/>
    </row>
    <row r="3" spans="1:16" s="20" customFormat="1" ht="16" thickBot="1" x14ac:dyDescent="0.4">
      <c r="A3" s="54">
        <v>1</v>
      </c>
      <c r="B3" s="55"/>
      <c r="C3" s="13">
        <v>2</v>
      </c>
      <c r="D3" s="56"/>
      <c r="E3" s="57"/>
      <c r="F3" s="57"/>
      <c r="G3" s="57"/>
      <c r="H3" s="14"/>
      <c r="I3" s="15"/>
      <c r="J3" s="14" t="s">
        <v>0</v>
      </c>
      <c r="K3" s="14" t="s">
        <v>1</v>
      </c>
      <c r="L3" s="16">
        <v>5</v>
      </c>
      <c r="M3" s="17" t="s">
        <v>2</v>
      </c>
      <c r="N3" s="18" t="s">
        <v>3</v>
      </c>
      <c r="O3" s="16">
        <v>7</v>
      </c>
      <c r="P3" s="19" t="s">
        <v>4</v>
      </c>
    </row>
    <row r="4" spans="1:16" s="20" customFormat="1" ht="31" x14ac:dyDescent="0.35">
      <c r="A4" s="58" t="s">
        <v>5</v>
      </c>
      <c r="B4" s="59"/>
      <c r="C4" s="13" t="s">
        <v>6</v>
      </c>
      <c r="D4" s="56" t="s">
        <v>16</v>
      </c>
      <c r="E4" s="57"/>
      <c r="F4" s="57"/>
      <c r="G4" s="57"/>
      <c r="H4" s="21" t="s">
        <v>7</v>
      </c>
      <c r="I4" s="15" t="s">
        <v>8</v>
      </c>
      <c r="J4" s="21" t="s">
        <v>9</v>
      </c>
      <c r="K4" s="14" t="s">
        <v>10</v>
      </c>
      <c r="L4" s="22" t="s">
        <v>11</v>
      </c>
      <c r="M4" s="22" t="s">
        <v>12</v>
      </c>
      <c r="N4" s="22" t="s">
        <v>13</v>
      </c>
      <c r="O4" s="22" t="s">
        <v>14</v>
      </c>
      <c r="P4" s="23" t="s">
        <v>15</v>
      </c>
    </row>
    <row r="5" spans="1:16" s="20" customFormat="1" ht="46.5" x14ac:dyDescent="0.35">
      <c r="A5" s="24" t="s">
        <v>18</v>
      </c>
      <c r="B5" s="25">
        <v>1</v>
      </c>
      <c r="C5" s="26" t="s">
        <v>19</v>
      </c>
      <c r="D5" s="48" t="s">
        <v>20</v>
      </c>
      <c r="E5" s="49"/>
      <c r="F5" s="49"/>
      <c r="G5" s="50"/>
      <c r="H5" s="27">
        <v>247.5</v>
      </c>
      <c r="I5" s="27">
        <v>0</v>
      </c>
      <c r="J5" s="27">
        <f t="shared" ref="J5:J6" si="0">H5+I5</f>
        <v>247.5</v>
      </c>
      <c r="K5" s="28"/>
      <c r="L5" s="29">
        <v>45359</v>
      </c>
      <c r="M5" s="30" t="s">
        <v>21</v>
      </c>
      <c r="N5" s="30" t="s">
        <v>22</v>
      </c>
      <c r="O5" s="31" t="s">
        <v>23</v>
      </c>
      <c r="P5" s="32" t="s">
        <v>17</v>
      </c>
    </row>
    <row r="6" spans="1:16" s="20" customFormat="1" ht="77.5" x14ac:dyDescent="0.35">
      <c r="A6" s="24" t="s">
        <v>18</v>
      </c>
      <c r="B6" s="25">
        <v>2</v>
      </c>
      <c r="C6" s="33" t="s">
        <v>29</v>
      </c>
      <c r="D6" s="48" t="s">
        <v>25</v>
      </c>
      <c r="E6" s="49"/>
      <c r="F6" s="49"/>
      <c r="G6" s="50"/>
      <c r="H6" s="34">
        <v>482.36</v>
      </c>
      <c r="I6" s="27">
        <v>0</v>
      </c>
      <c r="J6" s="27">
        <f t="shared" si="0"/>
        <v>482.36</v>
      </c>
      <c r="K6" s="28"/>
      <c r="L6" s="29">
        <v>45359</v>
      </c>
      <c r="M6" s="30" t="s">
        <v>26</v>
      </c>
      <c r="N6" s="30" t="s">
        <v>27</v>
      </c>
      <c r="O6" s="35" t="s">
        <v>28</v>
      </c>
      <c r="P6" s="32" t="s">
        <v>17</v>
      </c>
    </row>
    <row r="7" spans="1:16" s="20" customFormat="1" ht="46.5" x14ac:dyDescent="0.35">
      <c r="A7" s="24" t="s">
        <v>60</v>
      </c>
      <c r="B7" s="25">
        <v>1</v>
      </c>
      <c r="C7" s="33" t="s">
        <v>62</v>
      </c>
      <c r="D7" s="48" t="s">
        <v>61</v>
      </c>
      <c r="E7" s="61"/>
      <c r="F7" s="61"/>
      <c r="G7" s="62"/>
      <c r="H7" s="34">
        <v>1814.4</v>
      </c>
      <c r="I7" s="27">
        <v>0</v>
      </c>
      <c r="J7" s="27">
        <v>1814.4</v>
      </c>
      <c r="K7" s="28"/>
      <c r="L7" s="29">
        <v>45362</v>
      </c>
      <c r="M7" s="30" t="s">
        <v>63</v>
      </c>
      <c r="N7" s="30" t="s">
        <v>64</v>
      </c>
      <c r="O7" s="35" t="s">
        <v>65</v>
      </c>
      <c r="P7" s="32" t="s">
        <v>17</v>
      </c>
    </row>
    <row r="8" spans="1:16" s="20" customFormat="1" ht="46.5" x14ac:dyDescent="0.35">
      <c r="A8" s="24" t="s">
        <v>60</v>
      </c>
      <c r="B8" s="25">
        <v>2</v>
      </c>
      <c r="C8" s="33" t="s">
        <v>102</v>
      </c>
      <c r="D8" s="60" t="s">
        <v>32</v>
      </c>
      <c r="E8" s="60"/>
      <c r="F8" s="60"/>
      <c r="G8" s="60"/>
      <c r="H8" s="34">
        <v>150</v>
      </c>
      <c r="I8" s="27">
        <v>0</v>
      </c>
      <c r="J8" s="27">
        <v>150</v>
      </c>
      <c r="K8" s="28"/>
      <c r="L8" s="29">
        <v>45362</v>
      </c>
      <c r="M8" s="30" t="s">
        <v>103</v>
      </c>
      <c r="N8" s="30" t="s">
        <v>104</v>
      </c>
      <c r="O8" s="35" t="s">
        <v>105</v>
      </c>
      <c r="P8" s="32" t="s">
        <v>17</v>
      </c>
    </row>
    <row r="9" spans="1:16" s="20" customFormat="1" ht="46.5" x14ac:dyDescent="0.35">
      <c r="A9" s="24" t="s">
        <v>60</v>
      </c>
      <c r="B9" s="25">
        <v>3</v>
      </c>
      <c r="C9" s="33" t="s">
        <v>106</v>
      </c>
      <c r="D9" s="48" t="s">
        <v>107</v>
      </c>
      <c r="E9" s="51"/>
      <c r="F9" s="51"/>
      <c r="G9" s="52"/>
      <c r="H9" s="34"/>
      <c r="I9" s="27"/>
      <c r="J9" s="27"/>
      <c r="K9" s="28"/>
      <c r="L9" s="29">
        <v>45362</v>
      </c>
      <c r="M9" s="30" t="s">
        <v>108</v>
      </c>
      <c r="N9" s="30" t="s">
        <v>110</v>
      </c>
      <c r="O9" s="35" t="s">
        <v>109</v>
      </c>
      <c r="P9" s="32" t="s">
        <v>17</v>
      </c>
    </row>
    <row r="10" spans="1:16" s="20" customFormat="1" ht="46.5" x14ac:dyDescent="0.35">
      <c r="A10" s="24" t="s">
        <v>45</v>
      </c>
      <c r="B10" s="25">
        <v>1</v>
      </c>
      <c r="C10" s="33" t="s">
        <v>46</v>
      </c>
      <c r="D10" s="48" t="s">
        <v>25</v>
      </c>
      <c r="E10" s="61"/>
      <c r="F10" s="61"/>
      <c r="G10" s="62"/>
      <c r="H10" s="34">
        <v>62.58</v>
      </c>
      <c r="I10" s="27">
        <v>12.52</v>
      </c>
      <c r="J10" s="27">
        <v>75.099999999999994</v>
      </c>
      <c r="K10" s="28"/>
      <c r="L10" s="29">
        <v>45363</v>
      </c>
      <c r="M10" s="30" t="s">
        <v>47</v>
      </c>
      <c r="N10" s="30" t="s">
        <v>48</v>
      </c>
      <c r="O10" s="35" t="s">
        <v>49</v>
      </c>
      <c r="P10" s="32" t="s">
        <v>17</v>
      </c>
    </row>
    <row r="11" spans="1:16" s="20" customFormat="1" ht="25.5" customHeight="1" x14ac:dyDescent="0.35">
      <c r="A11" s="36" t="s">
        <v>30</v>
      </c>
      <c r="B11" s="37" t="s">
        <v>35</v>
      </c>
      <c r="C11" s="38" t="s">
        <v>31</v>
      </c>
      <c r="D11" s="60" t="s">
        <v>32</v>
      </c>
      <c r="E11" s="60"/>
      <c r="F11" s="60"/>
      <c r="G11" s="60"/>
      <c r="H11" s="39">
        <v>2500</v>
      </c>
      <c r="I11" s="27">
        <v>500</v>
      </c>
      <c r="J11" s="27">
        <f>H11+I11</f>
        <v>3000</v>
      </c>
      <c r="K11" s="28"/>
      <c r="L11" s="29">
        <v>45364</v>
      </c>
      <c r="M11" s="40" t="s">
        <v>33</v>
      </c>
      <c r="N11" s="32" t="s">
        <v>34</v>
      </c>
      <c r="O11" s="30">
        <v>52735354</v>
      </c>
      <c r="P11" s="32" t="s">
        <v>17</v>
      </c>
    </row>
    <row r="12" spans="1:16" s="20" customFormat="1" ht="46.5" x14ac:dyDescent="0.35">
      <c r="A12" s="36" t="s">
        <v>38</v>
      </c>
      <c r="B12" s="41">
        <v>1</v>
      </c>
      <c r="C12" s="26" t="s">
        <v>36</v>
      </c>
      <c r="D12" s="48" t="s">
        <v>32</v>
      </c>
      <c r="E12" s="49"/>
      <c r="F12" s="49"/>
      <c r="G12" s="50"/>
      <c r="H12" s="27">
        <v>320.83999999999997</v>
      </c>
      <c r="I12" s="27">
        <v>64.16</v>
      </c>
      <c r="J12" s="27">
        <v>385</v>
      </c>
      <c r="K12" s="28"/>
      <c r="L12" s="29">
        <v>45365</v>
      </c>
      <c r="M12" s="30" t="s">
        <v>37</v>
      </c>
      <c r="N12" s="30" t="s">
        <v>41</v>
      </c>
      <c r="O12" s="42" t="s">
        <v>44</v>
      </c>
      <c r="P12" s="32" t="s">
        <v>17</v>
      </c>
    </row>
    <row r="13" spans="1:16" s="20" customFormat="1" ht="46.5" x14ac:dyDescent="0.35">
      <c r="A13" s="24" t="s">
        <v>38</v>
      </c>
      <c r="B13" s="25">
        <v>2</v>
      </c>
      <c r="C13" s="26" t="s">
        <v>39</v>
      </c>
      <c r="D13" s="48" t="s">
        <v>32</v>
      </c>
      <c r="E13" s="49"/>
      <c r="F13" s="49"/>
      <c r="G13" s="50"/>
      <c r="H13" s="27">
        <v>81.16</v>
      </c>
      <c r="I13" s="27">
        <v>16.84</v>
      </c>
      <c r="J13" s="27">
        <f t="shared" ref="J13:J30" si="1">H13+I13</f>
        <v>98</v>
      </c>
      <c r="K13" s="28"/>
      <c r="L13" s="29">
        <v>45365</v>
      </c>
      <c r="M13" s="30" t="s">
        <v>40</v>
      </c>
      <c r="N13" s="30" t="s">
        <v>41</v>
      </c>
      <c r="O13" s="42" t="s">
        <v>44</v>
      </c>
      <c r="P13" s="32" t="s">
        <v>17</v>
      </c>
    </row>
    <row r="14" spans="1:16" s="20" customFormat="1" ht="46.5" x14ac:dyDescent="0.35">
      <c r="A14" s="24" t="s">
        <v>38</v>
      </c>
      <c r="B14" s="25">
        <v>3</v>
      </c>
      <c r="C14" s="26" t="s">
        <v>42</v>
      </c>
      <c r="D14" s="48" t="s">
        <v>32</v>
      </c>
      <c r="E14" s="49"/>
      <c r="F14" s="49"/>
      <c r="G14" s="50"/>
      <c r="H14" s="27">
        <v>58.33</v>
      </c>
      <c r="I14" s="27">
        <v>11.67</v>
      </c>
      <c r="J14" s="27">
        <f t="shared" si="1"/>
        <v>70</v>
      </c>
      <c r="K14" s="28"/>
      <c r="L14" s="29">
        <v>45365</v>
      </c>
      <c r="M14" s="30" t="s">
        <v>43</v>
      </c>
      <c r="N14" s="30" t="s">
        <v>41</v>
      </c>
      <c r="O14" s="42" t="s">
        <v>44</v>
      </c>
      <c r="P14" s="32" t="s">
        <v>17</v>
      </c>
    </row>
    <row r="15" spans="1:16" ht="46.5" x14ac:dyDescent="0.35">
      <c r="A15" s="24" t="s">
        <v>50</v>
      </c>
      <c r="B15" s="43" t="s">
        <v>35</v>
      </c>
      <c r="C15" s="26" t="s">
        <v>51</v>
      </c>
      <c r="D15" s="48" t="s">
        <v>20</v>
      </c>
      <c r="E15" s="49"/>
      <c r="F15" s="49"/>
      <c r="G15" s="50"/>
      <c r="H15" s="44">
        <v>198</v>
      </c>
      <c r="I15" s="27">
        <v>0</v>
      </c>
      <c r="J15" s="27">
        <v>198</v>
      </c>
      <c r="K15" s="28"/>
      <c r="L15" s="29">
        <v>45370</v>
      </c>
      <c r="M15" s="30" t="s">
        <v>21</v>
      </c>
      <c r="N15" s="30" t="s">
        <v>22</v>
      </c>
      <c r="O15" s="31" t="s">
        <v>23</v>
      </c>
      <c r="P15" s="32" t="s">
        <v>17</v>
      </c>
    </row>
    <row r="16" spans="1:16" ht="46.5" x14ac:dyDescent="0.35">
      <c r="A16" s="24" t="s">
        <v>50</v>
      </c>
      <c r="B16" s="43" t="s">
        <v>52</v>
      </c>
      <c r="C16" s="26" t="s">
        <v>53</v>
      </c>
      <c r="D16" s="48" t="s">
        <v>20</v>
      </c>
      <c r="E16" s="49"/>
      <c r="F16" s="49"/>
      <c r="G16" s="50"/>
      <c r="H16" s="44">
        <v>742.5</v>
      </c>
      <c r="I16" s="27">
        <v>0</v>
      </c>
      <c r="J16" s="27">
        <f t="shared" si="1"/>
        <v>742.5</v>
      </c>
      <c r="K16" s="28"/>
      <c r="L16" s="29">
        <v>45370</v>
      </c>
      <c r="M16" s="30" t="s">
        <v>21</v>
      </c>
      <c r="N16" s="30" t="s">
        <v>22</v>
      </c>
      <c r="O16" s="31" t="s">
        <v>23</v>
      </c>
      <c r="P16" s="32" t="s">
        <v>17</v>
      </c>
    </row>
    <row r="17" spans="1:16" ht="46.5" x14ac:dyDescent="0.35">
      <c r="A17" s="36" t="s">
        <v>50</v>
      </c>
      <c r="B17" s="43" t="s">
        <v>0</v>
      </c>
      <c r="C17" s="26" t="s">
        <v>54</v>
      </c>
      <c r="D17" s="48" t="s">
        <v>20</v>
      </c>
      <c r="E17" s="49"/>
      <c r="F17" s="49"/>
      <c r="G17" s="50"/>
      <c r="H17" s="44">
        <v>396</v>
      </c>
      <c r="I17" s="27">
        <v>0</v>
      </c>
      <c r="J17" s="27">
        <f t="shared" si="1"/>
        <v>396</v>
      </c>
      <c r="K17" s="28"/>
      <c r="L17" s="29">
        <v>45370</v>
      </c>
      <c r="M17" s="40" t="s">
        <v>21</v>
      </c>
      <c r="N17" s="40" t="s">
        <v>22</v>
      </c>
      <c r="O17" s="28" t="s">
        <v>23</v>
      </c>
      <c r="P17" s="32" t="s">
        <v>17</v>
      </c>
    </row>
    <row r="18" spans="1:16" ht="46.5" x14ac:dyDescent="0.35">
      <c r="A18" s="36" t="s">
        <v>55</v>
      </c>
      <c r="B18" s="43" t="s">
        <v>35</v>
      </c>
      <c r="C18" s="45" t="s">
        <v>56</v>
      </c>
      <c r="D18" s="48" t="s">
        <v>25</v>
      </c>
      <c r="E18" s="49"/>
      <c r="F18" s="49"/>
      <c r="G18" s="50"/>
      <c r="H18" s="46">
        <v>678.33</v>
      </c>
      <c r="I18" s="27">
        <v>111.67</v>
      </c>
      <c r="J18" s="27">
        <f t="shared" si="1"/>
        <v>790</v>
      </c>
      <c r="K18" s="28"/>
      <c r="L18" s="29">
        <v>45371</v>
      </c>
      <c r="M18" s="40" t="s">
        <v>57</v>
      </c>
      <c r="N18" s="40" t="s">
        <v>59</v>
      </c>
      <c r="O18" s="30">
        <v>46991352</v>
      </c>
      <c r="P18" s="32" t="s">
        <v>17</v>
      </c>
    </row>
    <row r="19" spans="1:16" ht="46.5" x14ac:dyDescent="0.35">
      <c r="A19" s="36" t="s">
        <v>55</v>
      </c>
      <c r="B19" s="43" t="s">
        <v>52</v>
      </c>
      <c r="C19" s="45" t="s">
        <v>77</v>
      </c>
      <c r="D19" s="48" t="s">
        <v>78</v>
      </c>
      <c r="E19" s="51"/>
      <c r="F19" s="51"/>
      <c r="G19" s="52"/>
      <c r="H19" s="46">
        <v>4.6399999999999997</v>
      </c>
      <c r="I19" s="27">
        <v>0.93</v>
      </c>
      <c r="J19" s="27">
        <v>5.57</v>
      </c>
      <c r="K19" s="28"/>
      <c r="L19" s="29">
        <v>45371</v>
      </c>
      <c r="M19" s="40" t="s">
        <v>79</v>
      </c>
      <c r="N19" s="40" t="s">
        <v>80</v>
      </c>
      <c r="O19" s="30">
        <v>52486567</v>
      </c>
      <c r="P19" s="32" t="s">
        <v>17</v>
      </c>
    </row>
    <row r="20" spans="1:16" ht="46.5" x14ac:dyDescent="0.35">
      <c r="A20" s="36" t="s">
        <v>84</v>
      </c>
      <c r="B20" s="43" t="s">
        <v>35</v>
      </c>
      <c r="C20" s="45" t="s">
        <v>87</v>
      </c>
      <c r="D20" s="48" t="s">
        <v>32</v>
      </c>
      <c r="E20" s="51"/>
      <c r="F20" s="51"/>
      <c r="G20" s="52"/>
      <c r="H20" s="46">
        <v>100</v>
      </c>
      <c r="I20" s="27">
        <v>20</v>
      </c>
      <c r="J20" s="27">
        <v>120</v>
      </c>
      <c r="K20" s="28"/>
      <c r="L20" s="29">
        <v>45372</v>
      </c>
      <c r="M20" s="40" t="s">
        <v>85</v>
      </c>
      <c r="N20" s="40" t="s">
        <v>86</v>
      </c>
      <c r="O20" s="30">
        <v>31330789</v>
      </c>
      <c r="P20" s="32" t="s">
        <v>17</v>
      </c>
    </row>
    <row r="21" spans="1:16" ht="46.5" x14ac:dyDescent="0.35">
      <c r="A21" s="36" t="s">
        <v>88</v>
      </c>
      <c r="B21" s="43" t="s">
        <v>35</v>
      </c>
      <c r="C21" s="45" t="s">
        <v>89</v>
      </c>
      <c r="D21" s="48" t="s">
        <v>32</v>
      </c>
      <c r="E21" s="51"/>
      <c r="F21" s="51"/>
      <c r="G21" s="52"/>
      <c r="H21" s="46">
        <v>100</v>
      </c>
      <c r="I21" s="27">
        <v>20</v>
      </c>
      <c r="J21" s="27">
        <v>120</v>
      </c>
      <c r="K21" s="28"/>
      <c r="L21" s="29">
        <v>45376</v>
      </c>
      <c r="M21" s="40" t="s">
        <v>85</v>
      </c>
      <c r="N21" s="40" t="s">
        <v>86</v>
      </c>
      <c r="O21" s="30">
        <v>31330789</v>
      </c>
      <c r="P21" s="32" t="s">
        <v>17</v>
      </c>
    </row>
    <row r="22" spans="1:16" ht="46.5" x14ac:dyDescent="0.35">
      <c r="A22" s="36" t="s">
        <v>88</v>
      </c>
      <c r="B22" s="43" t="s">
        <v>52</v>
      </c>
      <c r="C22" s="45" t="s">
        <v>90</v>
      </c>
      <c r="D22" s="48" t="s">
        <v>32</v>
      </c>
      <c r="E22" s="51"/>
      <c r="F22" s="51"/>
      <c r="G22" s="52"/>
      <c r="H22" s="46">
        <v>2400</v>
      </c>
      <c r="I22" s="27">
        <v>0</v>
      </c>
      <c r="J22" s="27">
        <v>2400</v>
      </c>
      <c r="K22" s="28"/>
      <c r="L22" s="29">
        <v>45376</v>
      </c>
      <c r="M22" s="40" t="s">
        <v>91</v>
      </c>
      <c r="N22" s="40" t="s">
        <v>92</v>
      </c>
      <c r="O22" s="30">
        <v>51474506</v>
      </c>
      <c r="P22" s="32" t="s">
        <v>17</v>
      </c>
    </row>
    <row r="23" spans="1:16" ht="46.5" x14ac:dyDescent="0.35">
      <c r="A23" s="36" t="s">
        <v>58</v>
      </c>
      <c r="B23" s="43" t="s">
        <v>35</v>
      </c>
      <c r="C23" s="45" t="s">
        <v>56</v>
      </c>
      <c r="D23" s="48" t="s">
        <v>25</v>
      </c>
      <c r="E23" s="49"/>
      <c r="F23" s="49"/>
      <c r="G23" s="50"/>
      <c r="H23" s="46">
        <v>678.33</v>
      </c>
      <c r="I23" s="27">
        <v>111.67</v>
      </c>
      <c r="J23" s="27">
        <f t="shared" si="1"/>
        <v>790</v>
      </c>
      <c r="K23" s="28"/>
      <c r="L23" s="29">
        <v>45377</v>
      </c>
      <c r="M23" s="40" t="s">
        <v>57</v>
      </c>
      <c r="N23" s="40" t="s">
        <v>59</v>
      </c>
      <c r="O23" s="30">
        <v>46991352</v>
      </c>
      <c r="P23" s="32" t="s">
        <v>17</v>
      </c>
    </row>
    <row r="24" spans="1:16" ht="46.5" x14ac:dyDescent="0.35">
      <c r="A24" s="36" t="s">
        <v>58</v>
      </c>
      <c r="B24" s="43" t="s">
        <v>52</v>
      </c>
      <c r="C24" s="45" t="s">
        <v>70</v>
      </c>
      <c r="D24" s="48" t="s">
        <v>71</v>
      </c>
      <c r="E24" s="51"/>
      <c r="F24" s="51"/>
      <c r="G24" s="52"/>
      <c r="H24" s="46">
        <v>99</v>
      </c>
      <c r="I24" s="27">
        <v>0</v>
      </c>
      <c r="J24" s="27">
        <f t="shared" si="1"/>
        <v>99</v>
      </c>
      <c r="K24" s="28"/>
      <c r="L24" s="29">
        <v>45377</v>
      </c>
      <c r="M24" s="40" t="s">
        <v>72</v>
      </c>
      <c r="N24" s="40" t="s">
        <v>73</v>
      </c>
      <c r="O24" s="30">
        <v>53109651</v>
      </c>
      <c r="P24" s="32" t="s">
        <v>17</v>
      </c>
    </row>
    <row r="25" spans="1:16" ht="46.5" x14ac:dyDescent="0.35">
      <c r="A25" s="36" t="s">
        <v>58</v>
      </c>
      <c r="B25" s="43" t="s">
        <v>0</v>
      </c>
      <c r="C25" s="45" t="s">
        <v>93</v>
      </c>
      <c r="D25" s="48" t="s">
        <v>94</v>
      </c>
      <c r="E25" s="51"/>
      <c r="F25" s="51"/>
      <c r="G25" s="52"/>
      <c r="H25" s="46">
        <v>632.97</v>
      </c>
      <c r="I25" s="27">
        <v>0</v>
      </c>
      <c r="J25" s="27">
        <v>632.97</v>
      </c>
      <c r="K25" s="28"/>
      <c r="L25" s="29">
        <v>45377</v>
      </c>
      <c r="M25" s="40" t="s">
        <v>95</v>
      </c>
      <c r="N25" s="40" t="s">
        <v>96</v>
      </c>
      <c r="O25" s="30">
        <v>42449057</v>
      </c>
      <c r="P25" s="32" t="s">
        <v>17</v>
      </c>
    </row>
    <row r="26" spans="1:16" ht="46.5" x14ac:dyDescent="0.35">
      <c r="A26" s="36" t="s">
        <v>58</v>
      </c>
      <c r="B26" s="43" t="s">
        <v>1</v>
      </c>
      <c r="C26" s="45" t="s">
        <v>97</v>
      </c>
      <c r="D26" s="48" t="s">
        <v>32</v>
      </c>
      <c r="E26" s="51"/>
      <c r="F26" s="51"/>
      <c r="G26" s="52"/>
      <c r="H26" s="46">
        <v>308.5</v>
      </c>
      <c r="I26" s="27">
        <v>61.7</v>
      </c>
      <c r="J26" s="27">
        <f t="shared" si="1"/>
        <v>370.2</v>
      </c>
      <c r="K26" s="28"/>
      <c r="L26" s="29">
        <v>45377</v>
      </c>
      <c r="M26" s="40" t="s">
        <v>98</v>
      </c>
      <c r="N26" s="40" t="s">
        <v>99</v>
      </c>
      <c r="O26" s="30">
        <v>35730129</v>
      </c>
      <c r="P26" s="32" t="s">
        <v>17</v>
      </c>
    </row>
    <row r="27" spans="1:16" ht="46.5" x14ac:dyDescent="0.35">
      <c r="A27" s="36" t="s">
        <v>58</v>
      </c>
      <c r="B27" s="43" t="s">
        <v>100</v>
      </c>
      <c r="C27" s="45" t="s">
        <v>101</v>
      </c>
      <c r="D27" s="48" t="s">
        <v>32</v>
      </c>
      <c r="E27" s="51"/>
      <c r="F27" s="51"/>
      <c r="G27" s="52"/>
      <c r="H27" s="46">
        <v>338.5</v>
      </c>
      <c r="I27" s="27">
        <v>67.7</v>
      </c>
      <c r="J27" s="27">
        <f t="shared" si="1"/>
        <v>406.2</v>
      </c>
      <c r="K27" s="28"/>
      <c r="L27" s="29">
        <v>45377</v>
      </c>
      <c r="M27" s="40" t="s">
        <v>98</v>
      </c>
      <c r="N27" s="40" t="s">
        <v>99</v>
      </c>
      <c r="O27" s="30">
        <v>35730129</v>
      </c>
      <c r="P27" s="32" t="s">
        <v>17</v>
      </c>
    </row>
    <row r="28" spans="1:16" ht="46.5" x14ac:dyDescent="0.35">
      <c r="A28" s="36" t="s">
        <v>81</v>
      </c>
      <c r="B28" s="43" t="s">
        <v>35</v>
      </c>
      <c r="C28" s="45" t="s">
        <v>82</v>
      </c>
      <c r="D28" s="48" t="s">
        <v>25</v>
      </c>
      <c r="E28" s="51"/>
      <c r="F28" s="51"/>
      <c r="G28" s="52"/>
      <c r="H28" s="46">
        <v>660.61</v>
      </c>
      <c r="I28" s="27">
        <v>132.13</v>
      </c>
      <c r="J28" s="27">
        <f t="shared" si="1"/>
        <v>792.74</v>
      </c>
      <c r="K28" s="28"/>
      <c r="L28" s="29">
        <v>45378</v>
      </c>
      <c r="M28" s="40" t="s">
        <v>83</v>
      </c>
      <c r="N28" s="40" t="s">
        <v>48</v>
      </c>
      <c r="O28" s="30">
        <v>36910813</v>
      </c>
      <c r="P28" s="32" t="s">
        <v>17</v>
      </c>
    </row>
    <row r="29" spans="1:16" ht="28" customHeight="1" x14ac:dyDescent="0.35">
      <c r="A29" s="36" t="s">
        <v>66</v>
      </c>
      <c r="B29" s="43" t="s">
        <v>35</v>
      </c>
      <c r="C29" s="45" t="s">
        <v>67</v>
      </c>
      <c r="D29" s="48" t="s">
        <v>32</v>
      </c>
      <c r="E29" s="49"/>
      <c r="F29" s="49"/>
      <c r="G29" s="50"/>
      <c r="H29" s="46">
        <v>547</v>
      </c>
      <c r="I29" s="27">
        <v>0</v>
      </c>
      <c r="J29" s="27">
        <f t="shared" si="1"/>
        <v>547</v>
      </c>
      <c r="K29" s="28"/>
      <c r="L29" s="29">
        <v>45379</v>
      </c>
      <c r="M29" s="40" t="s">
        <v>68</v>
      </c>
      <c r="N29" s="40" t="s">
        <v>69</v>
      </c>
      <c r="O29" s="30">
        <v>31398081</v>
      </c>
      <c r="P29" s="32" t="s">
        <v>17</v>
      </c>
    </row>
    <row r="30" spans="1:16" ht="62" x14ac:dyDescent="0.35">
      <c r="A30" s="36" t="s">
        <v>66</v>
      </c>
      <c r="B30" s="43" t="s">
        <v>52</v>
      </c>
      <c r="C30" s="45" t="s">
        <v>74</v>
      </c>
      <c r="D30" s="48" t="s">
        <v>32</v>
      </c>
      <c r="E30" s="49"/>
      <c r="F30" s="49"/>
      <c r="G30" s="50"/>
      <c r="H30" s="46">
        <v>1666.67</v>
      </c>
      <c r="I30" s="27">
        <v>333.33</v>
      </c>
      <c r="J30" s="27">
        <f t="shared" si="1"/>
        <v>2000</v>
      </c>
      <c r="K30" s="28"/>
      <c r="L30" s="29">
        <v>45379</v>
      </c>
      <c r="M30" s="40" t="s">
        <v>75</v>
      </c>
      <c r="N30" s="40" t="s">
        <v>76</v>
      </c>
      <c r="O30" s="30">
        <v>51637561</v>
      </c>
      <c r="P30" s="32" t="s">
        <v>17</v>
      </c>
    </row>
  </sheetData>
  <mergeCells count="31">
    <mergeCell ref="D5:G5"/>
    <mergeCell ref="D17:G17"/>
    <mergeCell ref="D15:G15"/>
    <mergeCell ref="D12:G12"/>
    <mergeCell ref="D16:G16"/>
    <mergeCell ref="D6:G6"/>
    <mergeCell ref="D11:G11"/>
    <mergeCell ref="D10:G10"/>
    <mergeCell ref="D7:G7"/>
    <mergeCell ref="D13:G13"/>
    <mergeCell ref="D14:G14"/>
    <mergeCell ref="D8:G8"/>
    <mergeCell ref="D9:G9"/>
    <mergeCell ref="A1:P1"/>
    <mergeCell ref="A3:B3"/>
    <mergeCell ref="D3:G3"/>
    <mergeCell ref="A4:B4"/>
    <mergeCell ref="D4:G4"/>
    <mergeCell ref="D23:G23"/>
    <mergeCell ref="D29:G29"/>
    <mergeCell ref="D30:G30"/>
    <mergeCell ref="D18:G18"/>
    <mergeCell ref="D24:G24"/>
    <mergeCell ref="D19:G19"/>
    <mergeCell ref="D28:G28"/>
    <mergeCell ref="D25:G25"/>
    <mergeCell ref="D20:G20"/>
    <mergeCell ref="D22:G22"/>
    <mergeCell ref="D21:G21"/>
    <mergeCell ref="D26:G26"/>
    <mergeCell ref="D27:G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Marec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Alžbeta Kostková</cp:lastModifiedBy>
  <dcterms:created xsi:type="dcterms:W3CDTF">2022-05-27T11:53:48Z</dcterms:created>
  <dcterms:modified xsi:type="dcterms:W3CDTF">2024-05-02T10:50:26Z</dcterms:modified>
</cp:coreProperties>
</file>