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4E9DE745-0C58-43E2-B0BD-374CEA79F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65" i="1"/>
  <c r="E41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0" i="1"/>
  <c r="E51" i="1"/>
  <c r="E52" i="1"/>
  <c r="E53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3" i="1"/>
  <c r="E44" i="1"/>
  <c r="E46" i="1"/>
  <c r="E47" i="1"/>
  <c r="E48" i="1"/>
  <c r="E49" i="1"/>
</calcChain>
</file>

<file path=xl/sharedStrings.xml><?xml version="1.0" encoding="utf-8"?>
<sst xmlns="http://schemas.openxmlformats.org/spreadsheetml/2006/main" count="732" uniqueCount="503">
  <si>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</si>
  <si>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</si>
  <si>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</si>
  <si>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</si>
  <si>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</si>
  <si>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</si>
  <si>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</si>
  <si>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</si>
  <si>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</si>
  <si>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</si>
  <si>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</si>
  <si>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</si>
  <si>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</si>
  <si>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</si>
  <si>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450</t>
  </si>
  <si>
    <t>461</t>
  </si>
  <si>
    <t>462</t>
  </si>
  <si>
    <t>463</t>
  </si>
  <si>
    <t>478</t>
  </si>
  <si>
    <t>490</t>
  </si>
  <si>
    <t>491</t>
  </si>
  <si>
    <t>493</t>
  </si>
  <si>
    <t>494</t>
  </si>
  <si>
    <t>495</t>
  </si>
  <si>
    <t>496</t>
  </si>
  <si>
    <t>497</t>
  </si>
  <si>
    <t>498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</si>
  <si>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</si>
  <si>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</si>
  <si>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</si>
  <si>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</si>
  <si>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</si>
  <si>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</si>
  <si>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</si>
  <si>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</si>
  <si>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</si>
  <si>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</si>
  <si>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</si>
  <si>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</si>
  <si>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</si>
  <si>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</si>
  <si>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</si>
  <si>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</si>
  <si>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</si>
  <si>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</si>
  <si>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</si>
  <si>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</si>
  <si>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</si>
  <si>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</si>
  <si>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</si>
  <si>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</si>
  <si>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</si>
  <si>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</si>
  <si>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</si>
  <si>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</si>
  <si>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</si>
  <si>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</si>
  <si>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</si>
  <si>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</si>
  <si>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</si>
  <si>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</si>
  <si>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</si>
  <si>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</si>
  <si>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</si>
  <si>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</si>
  <si>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</si>
  <si>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</si>
  <si>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</si>
  <si>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</si>
  <si>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</si>
  <si>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</si>
  <si>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</si>
  <si>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</si>
  <si>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</si>
  <si>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</si>
  <si>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</si>
  <si>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</si>
  <si>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</si>
  <si>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</si>
  <si>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</si>
  <si>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</si>
  <si>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</si>
  <si>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</si>
  <si>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</si>
  <si>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</si>
  <si>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</si>
  <si>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</si>
  <si>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</si>
  <si>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</si>
  <si>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</si>
  <si>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</si>
  <si>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</si>
  <si>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nájom sklad, parkovacie státia za 12/2024</t>
  </si>
  <si>
    <t>nájom technisky plyn - flaše  1.10.24-30.9.27</t>
  </si>
  <si>
    <t>vodné Lodenica Zlaté piesky 18.10.-17.11.2024</t>
  </si>
  <si>
    <t>konferencia Mysli inak 14.11.2024</t>
  </si>
  <si>
    <t>lektorské služby, 15.-17.11.2024 Čremošné</t>
  </si>
  <si>
    <t>mzdové výkazy a ročné zúčtovanie daní rok 2024</t>
  </si>
  <si>
    <t>nakreditovanie karty Edenred peňaženka</t>
  </si>
  <si>
    <t>správa web stránky NŠC</t>
  </si>
  <si>
    <t>príprava podcast Ján Valach 19.11.2024</t>
  </si>
  <si>
    <t>Služby za 12/2024</t>
  </si>
  <si>
    <t>Prenájom nebyt. priestorov 12/2024</t>
  </si>
  <si>
    <t>Prenájom hnuteľných vecí 12/2024</t>
  </si>
  <si>
    <t>špecializované školenie Adobe Illustrator I-III,st</t>
  </si>
  <si>
    <t>mzdové účtovníctvo za 11_2024</t>
  </si>
  <si>
    <t>sústredenie Egypt/Hrnčárová 05.-15.10.2024</t>
  </si>
  <si>
    <t>Garantlink MAN  01.12.2024-31.12.2024</t>
  </si>
  <si>
    <t>výkon zodpovednej osoby za 12/2024</t>
  </si>
  <si>
    <t>správa počítačových sietí za 11/2024</t>
  </si>
  <si>
    <t>nájom skladové priestory, parkovanie za 01/2025</t>
  </si>
  <si>
    <t>Detské tričko,šiltovka s logom beactive</t>
  </si>
  <si>
    <t>futbalový set,štucne</t>
  </si>
  <si>
    <t>Mail Klerk, EMAILS 01.11.-30.11.2024</t>
  </si>
  <si>
    <t>zvoz 1x/3mesiace, nádoba, nebezpečný odpad</t>
  </si>
  <si>
    <t>28062024/1</t>
  </si>
  <si>
    <t>08012024/2</t>
  </si>
  <si>
    <t>30092024/6</t>
  </si>
  <si>
    <t>30102024/2</t>
  </si>
  <si>
    <t>28122023/6</t>
  </si>
  <si>
    <t>05112024/1</t>
  </si>
  <si>
    <t>11112024/2</t>
  </si>
  <si>
    <t>04112024/1</t>
  </si>
  <si>
    <t>19112024/3</t>
  </si>
  <si>
    <t>30102024/1</t>
  </si>
  <si>
    <t>23102024/1</t>
  </si>
  <si>
    <t>21102024/1</t>
  </si>
  <si>
    <t>11092024/3</t>
  </si>
  <si>
    <t>13112024/1</t>
  </si>
  <si>
    <t>10102024/2</t>
  </si>
  <si>
    <t>31102024/5</t>
  </si>
  <si>
    <t>18112024/1</t>
  </si>
  <si>
    <t>30092024/2</t>
  </si>
  <si>
    <t>03122024/1</t>
  </si>
  <si>
    <t>12092024/1</t>
  </si>
  <si>
    <t>13112024/3</t>
  </si>
  <si>
    <t>04112024/2</t>
  </si>
  <si>
    <t>18112024/2</t>
  </si>
  <si>
    <t>31102024/6</t>
  </si>
  <si>
    <t>25112024/4</t>
  </si>
  <si>
    <t>25112024/3</t>
  </si>
  <si>
    <t>25112024/2</t>
  </si>
  <si>
    <t>12112024/1</t>
  </si>
  <si>
    <t>19112024/2</t>
  </si>
  <si>
    <t>19112024/1</t>
  </si>
  <si>
    <t>04122024/1</t>
  </si>
  <si>
    <t>04102024/1</t>
  </si>
  <si>
    <t>06122024/3</t>
  </si>
  <si>
    <t>27112024/2</t>
  </si>
  <si>
    <t>05122024/1</t>
  </si>
  <si>
    <t>05122024/3</t>
  </si>
  <si>
    <t>05122024/2</t>
  </si>
  <si>
    <t>23102024/2</t>
  </si>
  <si>
    <t>11092024/1</t>
  </si>
  <si>
    <t>12122024/3</t>
  </si>
  <si>
    <t>28112024/2</t>
  </si>
  <si>
    <t>06122024/2</t>
  </si>
  <si>
    <t>04102024/2</t>
  </si>
  <si>
    <t>47/2022</t>
  </si>
  <si>
    <t>38/2022</t>
  </si>
  <si>
    <t>1/2010</t>
  </si>
  <si>
    <t>2023/189</t>
  </si>
  <si>
    <t>211268211</t>
  </si>
  <si>
    <t>1/2024</t>
  </si>
  <si>
    <t>05 2022</t>
  </si>
  <si>
    <t>12/2018</t>
  </si>
  <si>
    <t>139/2024</t>
  </si>
  <si>
    <t>2022/43</t>
  </si>
  <si>
    <t>5 2020</t>
  </si>
  <si>
    <t>202/2024</t>
  </si>
  <si>
    <t>25/2013;2023/128</t>
  </si>
  <si>
    <t>200/2024</t>
  </si>
  <si>
    <t>199/2024</t>
  </si>
  <si>
    <t>201/2024</t>
  </si>
  <si>
    <t>163/2024</t>
  </si>
  <si>
    <t>203/2024</t>
  </si>
  <si>
    <t>204/2024</t>
  </si>
  <si>
    <t>56_2022</t>
  </si>
  <si>
    <t>190/2024</t>
  </si>
  <si>
    <t>138/2024</t>
  </si>
  <si>
    <t>Webglobe, a.s.</t>
  </si>
  <si>
    <t>Bratislavská vodárenská spoločnosť, a.s.</t>
  </si>
  <si>
    <t>Ticket Service, s.r.o.</t>
  </si>
  <si>
    <t>Allianz - Slovenská poisťovňa, a.s.</t>
  </si>
  <si>
    <t>ENERGYSPORT SK s. r. o.</t>
  </si>
  <si>
    <t>Dandar s. r. o.</t>
  </si>
  <si>
    <t>Povex s.r.o.</t>
  </si>
  <si>
    <t>Marko SK s.r.o.</t>
  </si>
  <si>
    <t>Ing. Peter Čársky - SEPO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</si>
  <si>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</si>
  <si>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</si>
  <si>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</si>
  <si>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</si>
  <si>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</si>
  <si>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</si>
  <si>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</si>
  <si>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</si>
  <si>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cognitive, s. r. o.</t>
  </si>
  <si>
    <t>RAINSIDE s.r.o.</t>
  </si>
  <si>
    <t>Marcel Lopuchovský</t>
  </si>
  <si>
    <t>Linde Gas s. r. o.</t>
  </si>
  <si>
    <t>Orange Slovensko, a.s.</t>
  </si>
  <si>
    <t>Klinika Junácka a.s.</t>
  </si>
  <si>
    <t>L/R/P advokáti, s.r.o.</t>
  </si>
  <si>
    <t>Egamed, spol. s r.o.</t>
  </si>
  <si>
    <t>IMUNOSPORT s. r. o.</t>
  </si>
  <si>
    <t>Stolnotenisové Centrum</t>
  </si>
  <si>
    <t>Veronika Spišková</t>
  </si>
  <si>
    <t>Tatry 4U s.r.o.</t>
  </si>
  <si>
    <t>Klub šermu Šamorín</t>
  </si>
  <si>
    <t>Súkromná stredná odborná škola hoteliers</t>
  </si>
  <si>
    <t>Rekreačné strediská Slovakia, s. r. o.</t>
  </si>
  <si>
    <t>Rastislav Konečný</t>
  </si>
  <si>
    <t>S-medics, s.r.o.</t>
  </si>
  <si>
    <t>IT LEARNING SLOVAKIA, s. r. o.</t>
  </si>
  <si>
    <t>Slovenská plavecká federácia</t>
  </si>
  <si>
    <t>Zdenek Ďuriš</t>
  </si>
  <si>
    <t>Slovenská kanoistika</t>
  </si>
  <si>
    <t>Espresso SK s. r. o.</t>
  </si>
  <si>
    <t>Osst s.r.o.</t>
  </si>
  <si>
    <t>promovie s. r. o.</t>
  </si>
  <si>
    <t>Bio G, spol. s r.o.</t>
  </si>
  <si>
    <t>HARRMED, spol. s r.o.</t>
  </si>
  <si>
    <t>Medplus s.r.o.</t>
  </si>
  <si>
    <t>Klub športovej gymnastiky Detva</t>
  </si>
  <si>
    <t>POLUS, a. s.</t>
  </si>
  <si>
    <t>Eureko SK, s.r.o.</t>
  </si>
  <si>
    <t>Štatistické a evidenčné vydavateľstvo tl</t>
  </si>
  <si>
    <t>PLS GROUP s. r. o.</t>
  </si>
  <si>
    <t>Iscorp s.r.o.</t>
  </si>
  <si>
    <t>Rastislav Petrila</t>
  </si>
  <si>
    <t>Joja bodyfit štúdio, s.r.o.</t>
  </si>
  <si>
    <t>Slovenská olympijská marketingová, a.s.</t>
  </si>
  <si>
    <t>Slávia Gymnastické centrum Bratislava</t>
  </si>
  <si>
    <t>Mgr. Jan Kubeš</t>
  </si>
  <si>
    <t>Stará Prievozská 1349/2</t>
  </si>
  <si>
    <t>Prešovská 48</t>
  </si>
  <si>
    <t>Karadžičova 8</t>
  </si>
  <si>
    <t>Štefana Králika 7066/1A</t>
  </si>
  <si>
    <t>Dostojevského rad 4</t>
  </si>
  <si>
    <t>Hradská 19</t>
  </si>
  <si>
    <t>Agátová 3428/5D</t>
  </si>
  <si>
    <t>Nevädzová 17211/6F</t>
  </si>
  <si>
    <t>Topoľčianska 718/84</t>
  </si>
  <si>
    <t>Gajova 2507/11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</si>
  <si>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</si>
  <si>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</si>
  <si>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</si>
  <si>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</si>
  <si>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</si>
  <si>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</si>
  <si>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</si>
  <si>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Černyševského 10</t>
  </si>
  <si>
    <t>Teslova 43</t>
  </si>
  <si>
    <t>Vlčie hrdlo 584/56</t>
  </si>
  <si>
    <t>Tuhovská 3</t>
  </si>
  <si>
    <t>Metodova 8</t>
  </si>
  <si>
    <t>Olympijské námestie 14290/1</t>
  </si>
  <si>
    <t>Slávičie údolie 6</t>
  </si>
  <si>
    <t>Ratnovce 4</t>
  </si>
  <si>
    <t>Rezedová 27</t>
  </si>
  <si>
    <t>Černockého 7729/6</t>
  </si>
  <si>
    <t>J.Jesenského 2128/73</t>
  </si>
  <si>
    <t>Palkovičova 3</t>
  </si>
  <si>
    <t>Veterná 494/18</t>
  </si>
  <si>
    <t>Pod Kalváriou 36</t>
  </si>
  <si>
    <t>Konventná 7</t>
  </si>
  <si>
    <t>Lánska 933/21</t>
  </si>
  <si>
    <t>Malešická 2251/51</t>
  </si>
  <si>
    <t>Kominárska 2,4</t>
  </si>
  <si>
    <t>Za kasárňou 315/1</t>
  </si>
  <si>
    <t>Miletičova 52</t>
  </si>
  <si>
    <t>Junácka 2951/6</t>
  </si>
  <si>
    <t>Geologická 1F</t>
  </si>
  <si>
    <t>Stredná 16931/68</t>
  </si>
  <si>
    <t>Bradáčova 2</t>
  </si>
  <si>
    <t>Elektrárenská 12092</t>
  </si>
  <si>
    <t>D. Růži 288</t>
  </si>
  <si>
    <t>Chrenovská 14</t>
  </si>
  <si>
    <t>Obrancov mieru 884/23</t>
  </si>
  <si>
    <t>Vajnorská 100</t>
  </si>
  <si>
    <t>Exnárova 6621/6</t>
  </si>
  <si>
    <t>Plynárenská 6</t>
  </si>
  <si>
    <t>Hradská 25</t>
  </si>
  <si>
    <t>Kimovská 9360/38</t>
  </si>
  <si>
    <t>Mlynarovičova 4</t>
  </si>
  <si>
    <t>Kukučínova 26</t>
  </si>
  <si>
    <t>Wolkrova 3437/47</t>
  </si>
  <si>
    <t>Rumjancevova 1231/13</t>
  </si>
  <si>
    <t>821 09</t>
  </si>
  <si>
    <t>821 04</t>
  </si>
  <si>
    <t>826 46</t>
  </si>
  <si>
    <t>820 15</t>
  </si>
  <si>
    <t>815 74</t>
  </si>
  <si>
    <t>821 07</t>
  </si>
  <si>
    <t>841 02</t>
  </si>
  <si>
    <t>821 01</t>
  </si>
  <si>
    <t>949 01</t>
  </si>
  <si>
    <t>811 09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</si>
  <si>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</si>
  <si>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</si>
  <si>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</si>
  <si>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</si>
  <si>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</si>
  <si>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</si>
  <si>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</si>
  <si>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</si>
  <si>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</si>
  <si>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831 06</t>
  </si>
  <si>
    <t>831 04</t>
  </si>
  <si>
    <t>811 02</t>
  </si>
  <si>
    <t>922 31</t>
  </si>
  <si>
    <t>831 53</t>
  </si>
  <si>
    <t>960 01</t>
  </si>
  <si>
    <t>080 01</t>
  </si>
  <si>
    <t>811 03</t>
  </si>
  <si>
    <t>017 01</t>
  </si>
  <si>
    <t>130 00</t>
  </si>
  <si>
    <t>831 03</t>
  </si>
  <si>
    <t>821 06</t>
  </si>
  <si>
    <t>851 02</t>
  </si>
  <si>
    <t>739 23</t>
  </si>
  <si>
    <t>841 08</t>
  </si>
  <si>
    <t>851 03</t>
  </si>
  <si>
    <t>460 01</t>
  </si>
  <si>
    <t>Bratislava</t>
  </si>
  <si>
    <t>Bratislava - mestská časť Ružinov</t>
  </si>
  <si>
    <t>Bratislava - mestská časť Dúbravka</t>
  </si>
  <si>
    <t>Bratislava - mestská časť Vrakuňa</t>
  </si>
  <si>
    <t>Nitra</t>
  </si>
  <si>
    <t>Bratislava-Staré Mesto</t>
  </si>
  <si>
    <t>Košice - mestská časť Staré Mesto</t>
  </si>
  <si>
    <t>Šamorín</t>
  </si>
  <si>
    <t>Detva</t>
  </si>
  <si>
    <t>Pezinok</t>
  </si>
  <si>
    <t>Kaplna</t>
  </si>
  <si>
    <t>Bratislava - mestská časť Vajnory</t>
  </si>
  <si>
    <t>Bratislava - mestská časť Nové Mesto</t>
  </si>
  <si>
    <t>Bratislava - mestská časť Staré Mesto</t>
  </si>
  <si>
    <t>Ratnovce</t>
  </si>
  <si>
    <t>Bratislava - mestská časť Rača</t>
  </si>
  <si>
    <t>Zvolen</t>
  </si>
  <si>
    <t>Prešov</t>
  </si>
  <si>
    <t>Považská Bystrica</t>
  </si>
  <si>
    <t>Praha - Žižkov</t>
  </si>
  <si>
    <t>Bratislava-Ružinov</t>
  </si>
  <si>
    <t>Stará Ves nad Ondřejnicí</t>
  </si>
  <si>
    <t>Bratislava-Devínska Nová Ves</t>
  </si>
  <si>
    <t>Bratislava - Nové Mesto</t>
  </si>
  <si>
    <t>Bratislava - mestská časť Petržalka</t>
  </si>
  <si>
    <t>Liberec</t>
  </si>
  <si>
    <t>52486567</t>
  </si>
  <si>
    <t>35850370</t>
  </si>
  <si>
    <t>52005551</t>
  </si>
  <si>
    <t>00151700</t>
  </si>
  <si>
    <t>51239558</t>
  </si>
  <si>
    <t>50101391</t>
  </si>
  <si>
    <t>44416326</t>
  </si>
  <si>
    <t>46991352</t>
  </si>
  <si>
    <t>35002247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</si>
  <si>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</si>
  <si>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</si>
  <si>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</si>
  <si>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</si>
  <si>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</si>
  <si>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</si>
  <si>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</si>
  <si>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</si>
  <si>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51637561</t>
  </si>
  <si>
    <t>31386946</t>
  </si>
  <si>
    <t>43612865</t>
  </si>
  <si>
    <t>31373861</t>
  </si>
  <si>
    <t>35697270</t>
  </si>
  <si>
    <t>54205018</t>
  </si>
  <si>
    <t>52735354</t>
  </si>
  <si>
    <t>00613606</t>
  </si>
  <si>
    <t>45899991</t>
  </si>
  <si>
    <t>42449057</t>
  </si>
  <si>
    <t>53273516</t>
  </si>
  <si>
    <t>46947388</t>
  </si>
  <si>
    <t>30998085</t>
  </si>
  <si>
    <t>00686514</t>
  </si>
  <si>
    <t>46083740</t>
  </si>
  <si>
    <t>52145620</t>
  </si>
  <si>
    <t>60465271</t>
  </si>
  <si>
    <t>43939899</t>
  </si>
  <si>
    <t>36068764</t>
  </si>
  <si>
    <t>34880526</t>
  </si>
  <si>
    <t>50434101</t>
  </si>
  <si>
    <t>36769304</t>
  </si>
  <si>
    <t>46915982</t>
  </si>
  <si>
    <t>48029645</t>
  </si>
  <si>
    <t>34123415</t>
  </si>
  <si>
    <t>64085210</t>
  </si>
  <si>
    <t>45322040</t>
  </si>
  <si>
    <t>17057621</t>
  </si>
  <si>
    <t>35906294</t>
  </si>
  <si>
    <t>36844373</t>
  </si>
  <si>
    <t>31331131</t>
  </si>
  <si>
    <t>47250160</t>
  </si>
  <si>
    <t>45984468</t>
  </si>
  <si>
    <t>40403335</t>
  </si>
  <si>
    <t>47043954</t>
  </si>
  <si>
    <t>35801549</t>
  </si>
  <si>
    <t>42254302</t>
  </si>
  <si>
    <t>86793314</t>
  </si>
  <si>
    <t>567</t>
  </si>
  <si>
    <t>568</t>
  </si>
  <si>
    <t>569</t>
  </si>
  <si>
    <t>570</t>
  </si>
  <si>
    <t>571</t>
  </si>
  <si>
    <t>574</t>
  </si>
  <si>
    <t>575</t>
  </si>
  <si>
    <t>576</t>
  </si>
  <si>
    <t>577</t>
  </si>
  <si>
    <t>578</t>
  </si>
  <si>
    <t>579</t>
  </si>
  <si>
    <t>580</t>
  </si>
  <si>
    <t>nájom nebytové priestory-sklad-TC39 za 12/2024</t>
  </si>
  <si>
    <t>Lactate Scu Sport test strips</t>
  </si>
  <si>
    <t>vyšetrovacie rukavice</t>
  </si>
  <si>
    <t>Sekusept aktiv</t>
  </si>
  <si>
    <t>hlasová služba, mesačný poplatok 01.-30.11.2024</t>
  </si>
  <si>
    <t>špeciálna baletná príprava Dobrocká</t>
  </si>
  <si>
    <t>elektrina Lodenica Zlaté piesky 12/24</t>
  </si>
  <si>
    <t>nájom garáž 5 miest 2024/08-2024/12</t>
  </si>
  <si>
    <t>ergometer computer,PRO Software</t>
  </si>
  <si>
    <t>oranizácia Turnaj rezortných stredísk 1.12.2024</t>
  </si>
  <si>
    <t>Mokošová fyzioterapia 10/11/12/2024</t>
  </si>
  <si>
    <t>Mokošová - športový materiál</t>
  </si>
  <si>
    <t>prenájom priestorov múzea SOŠV-konferencia NŠC</t>
  </si>
  <si>
    <t>oprava Toyota Yaris BT876HE</t>
  </si>
  <si>
    <t>oprava Toyota Proace AA092AA</t>
  </si>
  <si>
    <t>oprava Opel Insignia BL774LU</t>
  </si>
  <si>
    <t>oprava Citroen Jumper BL974RM</t>
  </si>
  <si>
    <t>tréningový plán október až december Mokošová</t>
  </si>
  <si>
    <t>med hygienicky balený</t>
  </si>
  <si>
    <t>právne služby za 11/2024</t>
  </si>
  <si>
    <t>lektorské služby</t>
  </si>
  <si>
    <t>licencia,telefon 08.11.2024-07.12.2024</t>
  </si>
  <si>
    <t>Nafion sus.hadica 05,60cm,Náustky,Nosná svorka</t>
  </si>
  <si>
    <t>Teambilding lezecká stena K2 13.12.2024</t>
  </si>
  <si>
    <t>manipulačné,poštovné 11/2024</t>
  </si>
  <si>
    <t>Vodné Lodenica Zlaté piesky 18.11.2024-17.12.2024</t>
  </si>
  <si>
    <t>med hygienicky balený 8g univerzálny</t>
  </si>
  <si>
    <t>služby športového agenta november 2024</t>
  </si>
  <si>
    <t>BS TOWL WRD BS Uterak 100ks</t>
  </si>
  <si>
    <t>náhradné plnenie za rok 2024</t>
  </si>
  <si>
    <t>Podcast december 12/12/24 - riaditeľ NŠC</t>
  </si>
  <si>
    <t>12122024/7</t>
  </si>
  <si>
    <t>10122024/1</t>
  </si>
  <si>
    <t>16122024/1</t>
  </si>
  <si>
    <t>29122023/2</t>
  </si>
  <si>
    <t>05122024/4</t>
  </si>
  <si>
    <t>16122024/2</t>
  </si>
  <si>
    <t>FMK s.r.o.</t>
  </si>
  <si>
    <t>ALL SPORTS SLOVAKIA, s.r.o.</t>
  </si>
  <si>
    <t>Registrovaný sociálny podnik Alfa s.r.o.</t>
  </si>
  <si>
    <t>Černyševského 1281/35</t>
  </si>
  <si>
    <t>Panónska cesta 38/A</t>
  </si>
  <si>
    <t>Kyjevské námestie 2</t>
  </si>
  <si>
    <t>851 04</t>
  </si>
  <si>
    <t>974 04</t>
  </si>
  <si>
    <t>Banská Bystrica</t>
  </si>
  <si>
    <t>46960376</t>
  </si>
  <si>
    <t>35858541</t>
  </si>
  <si>
    <t>36644081</t>
  </si>
  <si>
    <t>Produkcia,posprodukcia s Vladimírom Baluškom. Ročné predplatné aplikácie PodBean</t>
  </si>
  <si>
    <t>nájom administratívnych a kancelárskych priestorov za 01/2025</t>
  </si>
  <si>
    <t>preddavky na služby, energie,prevádzkové náklady za 01/2024</t>
  </si>
  <si>
    <t>doména+webhosting+zálohovanie eshop-nsc.sk doména r.2025</t>
  </si>
  <si>
    <t>bloky,tašky,kalendáre,odznak, roll up baner NŠC</t>
  </si>
  <si>
    <t>prenájom športových zariadení dvojhala v objekte DOM ŠPORTU 11/24</t>
  </si>
  <si>
    <t>ročné povinné zmluvné poistenie vozidiel rok 2025 7áut</t>
  </si>
  <si>
    <t>Gymnastické dresy, Lucia Dobrocká</t>
  </si>
  <si>
    <t>prezúvanie 7x auto,uskladnenie,defekt,geometria</t>
  </si>
  <si>
    <t>vypracovanie architektonickej štúdie:Tréningovo-diagnostické centrum</t>
  </si>
  <si>
    <t>Mokošová, športová príprava október,november, december/2024</t>
  </si>
  <si>
    <t>tape,posilňovacia guma, masážny olej, papierové prestieradlo</t>
  </si>
  <si>
    <t>prehliadky športovcov Frličková, Strečanský  11/2024</t>
  </si>
  <si>
    <t>služby projektového manažmentu november 2024</t>
  </si>
  <si>
    <t>Mokošová regenerácia/športová príprava</t>
  </si>
  <si>
    <t>turnaj Európskeho pohára U23 29.11.-01.12.2024 Ákos Pirk a tréner</t>
  </si>
  <si>
    <t>prenájom audiotechniky,svetiel,videotechniky,postprodukcia</t>
  </si>
  <si>
    <t>čistiace a upratovacie služby, dezinfekcia diagnostických prístrojov 1.11-30.11.2024, dezinfekcia klinika</t>
  </si>
  <si>
    <t xml:space="preserve">sústredenia Bergendi Sofia, Johanesburg ,Los Angeles, Ramsau </t>
  </si>
  <si>
    <t>Turnaj svetového pohára seniorov Tunis 20.-24.11.2024 Fazekaš a tréner</t>
  </si>
  <si>
    <t>euroobaly,papier - režijný materiál</t>
  </si>
  <si>
    <t>prenájom priestorov múzea SOŠV - školenie NŠC ISŠ</t>
  </si>
  <si>
    <t>preddavky na služby,energie,prevádzkové náklady za 12/2024</t>
  </si>
  <si>
    <t>ubytovanie 2noci, jedna osoba, Inovačné vzdelávanie</t>
  </si>
  <si>
    <t>nájom administratívnych, kancelárskych priestorov  za 12/2024</t>
  </si>
  <si>
    <t>prenájom priestorov 8.-9.11.2024,ubytovanie NordicWalking</t>
  </si>
  <si>
    <t>ubytovanie 1noc, 1osoba, 07.11.2024 Inovačné vzdelávanie</t>
  </si>
  <si>
    <t>lektorské služby,Nordic Walking pre mládež 6-10.11.24</t>
  </si>
  <si>
    <t>ubytovanie+plná penzia Hotel Bartoška 14.11.2024 Inovačné vzdelávanie</t>
  </si>
  <si>
    <t>turbínový prietokomer,adaptér,hlavový pásik,hadička</t>
  </si>
  <si>
    <t>Turnaj Taliansko - Wiltschková 07.-13.11.24</t>
  </si>
  <si>
    <t>letenka Lančarič 13.-18.11.2024  svetový pohár Lima</t>
  </si>
  <si>
    <t>prehliadky športovcov  10/2024</t>
  </si>
  <si>
    <t>regenerácia, fyzioterapia,kinesiote.09.10.11./2024 Mokošová</t>
  </si>
  <si>
    <t>ubytovanie,plná penzia Hotel Bartoška 15.-17.11.24 Inovačné vzdelávanie</t>
  </si>
  <si>
    <t>Beachflag,Športová flaša,Šatka na krk,BeActive BeSchool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</si>
</sst>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workbookViewId="0">
      <selection activeCell="E99" sqref="E99"/>
    </sheetView>
  </sheetViews>
  <sheetFormatPr defaultRowHeight="15" x14ac:dyDescent="0.25"/>
  <cols>
    <col min="1" max="1" width="7.28515625" style="2" bestFit="1" customWidth="1"/>
    <col min="2" max="2" width="57.140625" style="18" bestFit="1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10.140625" style="14" bestFit="1" customWidth="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ht="30" x14ac:dyDescent="0.25">
      <c r="A2" s="9" t="s">
        <v>14</v>
      </c>
      <c r="B2" s="19" t="s">
        <v>473</v>
      </c>
      <c r="C2" s="11">
        <v>1205.1500000000001</v>
      </c>
      <c r="D2" s="11">
        <v>0</v>
      </c>
      <c r="E2" s="16">
        <f t="shared" ref="E2:E46" si="0">C2+D2</f>
        <v>1205.1500000000001</v>
      </c>
      <c r="F2" s="6"/>
      <c r="G2" s="7" t="s">
        <v>160</v>
      </c>
      <c r="H2" s="8">
        <v>45587</v>
      </c>
      <c r="I2" s="7" t="s">
        <v>183</v>
      </c>
      <c r="J2" s="7" t="s">
        <v>239</v>
      </c>
      <c r="K2" s="7" t="s">
        <v>293</v>
      </c>
      <c r="L2" s="7" t="s">
        <v>325</v>
      </c>
      <c r="M2" s="7" t="s">
        <v>354</v>
      </c>
      <c r="N2" s="8">
        <v>45642</v>
      </c>
    </row>
    <row r="3" spans="1:14" x14ac:dyDescent="0.25">
      <c r="A3" s="9" t="s">
        <v>15</v>
      </c>
      <c r="B3" s="19" t="s">
        <v>92</v>
      </c>
      <c r="C3" s="11">
        <v>936.77</v>
      </c>
      <c r="D3" s="11">
        <v>187.35</v>
      </c>
      <c r="E3" s="16">
        <f t="shared" si="0"/>
        <v>1124.1199999999999</v>
      </c>
      <c r="F3" s="7"/>
      <c r="G3" s="7" t="s">
        <v>164</v>
      </c>
      <c r="H3" s="8">
        <v>45601</v>
      </c>
      <c r="I3" s="7" t="s">
        <v>191</v>
      </c>
      <c r="J3" s="7" t="s">
        <v>247</v>
      </c>
      <c r="K3" s="7" t="s">
        <v>301</v>
      </c>
      <c r="L3" s="7" t="s">
        <v>332</v>
      </c>
      <c r="M3" s="7" t="s">
        <v>362</v>
      </c>
      <c r="N3" s="8">
        <v>45636</v>
      </c>
    </row>
    <row r="4" spans="1:14" ht="18.75" customHeight="1" x14ac:dyDescent="0.25">
      <c r="A4" s="9" t="s">
        <v>16</v>
      </c>
      <c r="B4" s="19" t="s">
        <v>491</v>
      </c>
      <c r="C4" s="11">
        <v>13144.52</v>
      </c>
      <c r="D4" s="11">
        <v>2628.9</v>
      </c>
      <c r="E4" s="16">
        <f t="shared" si="0"/>
        <v>15773.42</v>
      </c>
      <c r="F4" s="7"/>
      <c r="G4" s="7" t="s">
        <v>164</v>
      </c>
      <c r="H4" s="8">
        <v>45601</v>
      </c>
      <c r="I4" s="7" t="s">
        <v>191</v>
      </c>
      <c r="J4" s="7" t="s">
        <v>247</v>
      </c>
      <c r="K4" s="7" t="s">
        <v>301</v>
      </c>
      <c r="L4" s="7" t="s">
        <v>332</v>
      </c>
      <c r="M4" s="7" t="s">
        <v>362</v>
      </c>
      <c r="N4" s="8">
        <v>45636</v>
      </c>
    </row>
    <row r="5" spans="1:14" ht="30" x14ac:dyDescent="0.25">
      <c r="A5" s="9" t="s">
        <v>17</v>
      </c>
      <c r="B5" s="19" t="s">
        <v>489</v>
      </c>
      <c r="C5" s="11">
        <v>6336.89</v>
      </c>
      <c r="D5" s="11">
        <v>1267.3800000000001</v>
      </c>
      <c r="E5" s="16">
        <f t="shared" si="0"/>
        <v>7604.27</v>
      </c>
      <c r="F5" s="7"/>
      <c r="G5" s="7" t="s">
        <v>164</v>
      </c>
      <c r="H5" s="8">
        <v>45601</v>
      </c>
      <c r="I5" s="7" t="s">
        <v>191</v>
      </c>
      <c r="J5" s="7" t="s">
        <v>247</v>
      </c>
      <c r="K5" s="7" t="s">
        <v>301</v>
      </c>
      <c r="L5" s="7" t="s">
        <v>332</v>
      </c>
      <c r="M5" s="7" t="s">
        <v>362</v>
      </c>
      <c r="N5" s="8">
        <v>45636</v>
      </c>
    </row>
    <row r="6" spans="1:14" x14ac:dyDescent="0.25">
      <c r="A6" s="9" t="s">
        <v>18</v>
      </c>
      <c r="B6" s="19" t="s">
        <v>93</v>
      </c>
      <c r="C6" s="11">
        <v>344.6</v>
      </c>
      <c r="D6" s="11">
        <v>68.92</v>
      </c>
      <c r="E6" s="16">
        <f t="shared" si="0"/>
        <v>413.52000000000004</v>
      </c>
      <c r="F6" s="7"/>
      <c r="G6" s="7" t="s">
        <v>169</v>
      </c>
      <c r="H6" s="8">
        <v>45608</v>
      </c>
      <c r="I6" s="7" t="s">
        <v>200</v>
      </c>
      <c r="J6" s="7" t="s">
        <v>255</v>
      </c>
      <c r="K6" s="7" t="s">
        <v>308</v>
      </c>
      <c r="L6" s="7" t="s">
        <v>336</v>
      </c>
      <c r="M6" s="7" t="s">
        <v>371</v>
      </c>
      <c r="N6" s="8">
        <v>45628</v>
      </c>
    </row>
    <row r="7" spans="1:14" x14ac:dyDescent="0.25">
      <c r="A7" s="9" t="s">
        <v>19</v>
      </c>
      <c r="B7" s="19" t="s">
        <v>499</v>
      </c>
      <c r="C7" s="11">
        <v>700</v>
      </c>
      <c r="D7" s="11">
        <v>0</v>
      </c>
      <c r="E7" s="16">
        <f t="shared" si="0"/>
        <v>700</v>
      </c>
      <c r="F7" s="7" t="s">
        <v>119</v>
      </c>
      <c r="G7" s="7"/>
      <c r="H7" s="8">
        <v>45601</v>
      </c>
      <c r="I7" s="7" t="s">
        <v>205</v>
      </c>
      <c r="J7" s="7" t="s">
        <v>260</v>
      </c>
      <c r="K7" s="7" t="s">
        <v>296</v>
      </c>
      <c r="L7" s="7" t="s">
        <v>325</v>
      </c>
      <c r="M7" s="7" t="s">
        <v>376</v>
      </c>
      <c r="N7" s="8">
        <v>45632</v>
      </c>
    </row>
    <row r="8" spans="1:14" x14ac:dyDescent="0.25">
      <c r="A8" s="9" t="s">
        <v>20</v>
      </c>
      <c r="B8" s="19" t="s">
        <v>94</v>
      </c>
      <c r="C8" s="11">
        <v>31.47</v>
      </c>
      <c r="D8" s="11">
        <v>6.29</v>
      </c>
      <c r="E8" s="16">
        <f t="shared" si="0"/>
        <v>37.76</v>
      </c>
      <c r="F8" s="7"/>
      <c r="G8" s="7" t="s">
        <v>158</v>
      </c>
      <c r="H8" s="8">
        <v>45614</v>
      </c>
      <c r="I8" s="7" t="s">
        <v>181</v>
      </c>
      <c r="J8" s="7" t="s">
        <v>236</v>
      </c>
      <c r="K8" s="7" t="s">
        <v>291</v>
      </c>
      <c r="L8" s="7" t="s">
        <v>325</v>
      </c>
      <c r="M8" s="7" t="s">
        <v>352</v>
      </c>
      <c r="N8" s="8">
        <v>45632</v>
      </c>
    </row>
    <row r="9" spans="1:14" x14ac:dyDescent="0.25">
      <c r="A9" s="9" t="s">
        <v>21</v>
      </c>
      <c r="B9" s="19" t="s">
        <v>95</v>
      </c>
      <c r="C9" s="11">
        <v>11650</v>
      </c>
      <c r="D9" s="11">
        <v>2330</v>
      </c>
      <c r="E9" s="16">
        <f t="shared" si="0"/>
        <v>13980</v>
      </c>
      <c r="F9" s="7"/>
      <c r="G9" s="7" t="s">
        <v>166</v>
      </c>
      <c r="H9" s="8">
        <v>45622</v>
      </c>
      <c r="I9" s="7" t="s">
        <v>195</v>
      </c>
      <c r="J9" s="7" t="s">
        <v>250</v>
      </c>
      <c r="K9" s="7" t="s">
        <v>304</v>
      </c>
      <c r="L9" s="7" t="s">
        <v>334</v>
      </c>
      <c r="M9" s="7" t="s">
        <v>366</v>
      </c>
      <c r="N9" s="8">
        <v>45632</v>
      </c>
    </row>
    <row r="10" spans="1:14" x14ac:dyDescent="0.25">
      <c r="A10" s="9" t="s">
        <v>22</v>
      </c>
      <c r="B10" s="19" t="s">
        <v>497</v>
      </c>
      <c r="C10" s="11">
        <v>267.08999999999997</v>
      </c>
      <c r="D10" s="11">
        <v>0</v>
      </c>
      <c r="E10" s="16">
        <f t="shared" si="0"/>
        <v>267.08999999999997</v>
      </c>
      <c r="F10" s="7" t="s">
        <v>120</v>
      </c>
      <c r="G10" s="7"/>
      <c r="H10" s="8">
        <v>45621</v>
      </c>
      <c r="I10" s="7" t="s">
        <v>206</v>
      </c>
      <c r="J10" s="7" t="s">
        <v>261</v>
      </c>
      <c r="K10" s="7" t="s">
        <v>312</v>
      </c>
      <c r="L10" s="7" t="s">
        <v>340</v>
      </c>
      <c r="M10" s="7" t="s">
        <v>377</v>
      </c>
      <c r="N10" s="8">
        <v>45632</v>
      </c>
    </row>
    <row r="11" spans="1:14" x14ac:dyDescent="0.25">
      <c r="A11" s="9" t="s">
        <v>23</v>
      </c>
      <c r="B11" s="19" t="s">
        <v>96</v>
      </c>
      <c r="C11" s="11">
        <v>815</v>
      </c>
      <c r="D11" s="11">
        <v>0</v>
      </c>
      <c r="E11" s="16">
        <f t="shared" si="0"/>
        <v>815</v>
      </c>
      <c r="F11" s="7" t="s">
        <v>121</v>
      </c>
      <c r="G11" s="7"/>
      <c r="H11" s="8">
        <v>45622</v>
      </c>
      <c r="I11" s="7" t="s">
        <v>207</v>
      </c>
      <c r="J11" s="7" t="s">
        <v>262</v>
      </c>
      <c r="K11" s="7" t="s">
        <v>313</v>
      </c>
      <c r="L11" s="7" t="s">
        <v>341</v>
      </c>
      <c r="M11" s="7" t="s">
        <v>378</v>
      </c>
      <c r="N11" s="8">
        <v>45632</v>
      </c>
    </row>
    <row r="12" spans="1:14" x14ac:dyDescent="0.25">
      <c r="A12" s="9" t="s">
        <v>24</v>
      </c>
      <c r="B12" s="19" t="s">
        <v>494</v>
      </c>
      <c r="C12" s="11">
        <v>2280</v>
      </c>
      <c r="D12" s="11">
        <v>0</v>
      </c>
      <c r="E12" s="16">
        <f t="shared" si="0"/>
        <v>2280</v>
      </c>
      <c r="F12" s="7" t="s">
        <v>122</v>
      </c>
      <c r="G12" s="7"/>
      <c r="H12" s="8">
        <v>45622</v>
      </c>
      <c r="I12" s="7" t="s">
        <v>208</v>
      </c>
      <c r="J12" s="7" t="s">
        <v>263</v>
      </c>
      <c r="K12" s="7" t="s">
        <v>305</v>
      </c>
      <c r="L12" s="7" t="s">
        <v>326</v>
      </c>
      <c r="M12" s="7" t="s">
        <v>379</v>
      </c>
      <c r="N12" s="8">
        <v>45632</v>
      </c>
    </row>
    <row r="13" spans="1:14" x14ac:dyDescent="0.25">
      <c r="A13" s="9" t="s">
        <v>25</v>
      </c>
      <c r="B13" s="19" t="s">
        <v>97</v>
      </c>
      <c r="C13" s="11">
        <v>450</v>
      </c>
      <c r="D13" s="11">
        <v>0</v>
      </c>
      <c r="E13" s="16">
        <f t="shared" si="0"/>
        <v>450</v>
      </c>
      <c r="F13" s="7" t="s">
        <v>123</v>
      </c>
      <c r="G13" s="7"/>
      <c r="H13" s="8">
        <v>45622</v>
      </c>
      <c r="I13" s="7" t="s">
        <v>196</v>
      </c>
      <c r="J13" s="7" t="s">
        <v>251</v>
      </c>
      <c r="K13" s="7" t="s">
        <v>306</v>
      </c>
      <c r="L13" s="7" t="s">
        <v>335</v>
      </c>
      <c r="M13" s="7" t="s">
        <v>367</v>
      </c>
      <c r="N13" s="8">
        <v>45632</v>
      </c>
    </row>
    <row r="14" spans="1:14" x14ac:dyDescent="0.25">
      <c r="A14" s="9" t="s">
        <v>26</v>
      </c>
      <c r="B14" s="19" t="s">
        <v>498</v>
      </c>
      <c r="C14" s="11">
        <v>505</v>
      </c>
      <c r="D14" s="11">
        <v>0</v>
      </c>
      <c r="E14" s="16">
        <f t="shared" si="0"/>
        <v>505</v>
      </c>
      <c r="F14" s="7" t="s">
        <v>124</v>
      </c>
      <c r="G14" s="7"/>
      <c r="H14" s="8">
        <v>45615</v>
      </c>
      <c r="I14" s="7" t="s">
        <v>209</v>
      </c>
      <c r="J14" s="7" t="s">
        <v>264</v>
      </c>
      <c r="K14" s="7" t="s">
        <v>301</v>
      </c>
      <c r="L14" s="7" t="s">
        <v>332</v>
      </c>
      <c r="M14" s="7" t="s">
        <v>380</v>
      </c>
      <c r="N14" s="8">
        <v>45632</v>
      </c>
    </row>
    <row r="15" spans="1:14" x14ac:dyDescent="0.25">
      <c r="A15" s="9" t="s">
        <v>27</v>
      </c>
      <c r="B15" s="19" t="s">
        <v>493</v>
      </c>
      <c r="C15" s="11">
        <v>30</v>
      </c>
      <c r="D15" s="11">
        <v>0</v>
      </c>
      <c r="E15" s="16">
        <f t="shared" si="0"/>
        <v>30</v>
      </c>
      <c r="F15" s="7" t="s">
        <v>125</v>
      </c>
      <c r="G15" s="7"/>
      <c r="H15" s="8">
        <v>45616</v>
      </c>
      <c r="I15" s="7" t="s">
        <v>210</v>
      </c>
      <c r="J15" s="7" t="s">
        <v>265</v>
      </c>
      <c r="K15" s="7" t="s">
        <v>314</v>
      </c>
      <c r="L15" s="7" t="s">
        <v>342</v>
      </c>
      <c r="M15" s="7" t="s">
        <v>381</v>
      </c>
      <c r="N15" s="8">
        <v>45632</v>
      </c>
    </row>
    <row r="16" spans="1:14" ht="30" x14ac:dyDescent="0.25">
      <c r="A16" s="9" t="s">
        <v>28</v>
      </c>
      <c r="B16" s="19" t="s">
        <v>490</v>
      </c>
      <c r="C16" s="11">
        <v>60</v>
      </c>
      <c r="D16" s="11">
        <v>0</v>
      </c>
      <c r="E16" s="16">
        <f t="shared" si="0"/>
        <v>60</v>
      </c>
      <c r="F16" s="7" t="s">
        <v>126</v>
      </c>
      <c r="G16" s="7"/>
      <c r="H16" s="8">
        <v>45616</v>
      </c>
      <c r="I16" s="7" t="s">
        <v>210</v>
      </c>
      <c r="J16" s="7" t="s">
        <v>265</v>
      </c>
      <c r="K16" s="7" t="s">
        <v>314</v>
      </c>
      <c r="L16" s="7" t="s">
        <v>342</v>
      </c>
      <c r="M16" s="7" t="s">
        <v>381</v>
      </c>
      <c r="N16" s="8">
        <v>45636</v>
      </c>
    </row>
    <row r="17" spans="1:14" x14ac:dyDescent="0.25">
      <c r="A17" s="9" t="s">
        <v>29</v>
      </c>
      <c r="B17" s="19" t="s">
        <v>492</v>
      </c>
      <c r="C17" s="11">
        <v>425</v>
      </c>
      <c r="D17" s="11">
        <v>0</v>
      </c>
      <c r="E17" s="16">
        <f t="shared" si="0"/>
        <v>425</v>
      </c>
      <c r="F17" s="7" t="s">
        <v>127</v>
      </c>
      <c r="G17" s="7"/>
      <c r="H17" s="8">
        <v>45616</v>
      </c>
      <c r="I17" s="7" t="s">
        <v>210</v>
      </c>
      <c r="J17" s="7" t="s">
        <v>265</v>
      </c>
      <c r="K17" s="7" t="s">
        <v>314</v>
      </c>
      <c r="L17" s="7" t="s">
        <v>342</v>
      </c>
      <c r="M17" s="7" t="s">
        <v>381</v>
      </c>
      <c r="N17" s="8">
        <v>45632</v>
      </c>
    </row>
    <row r="18" spans="1:14" ht="30" x14ac:dyDescent="0.25">
      <c r="A18" s="9" t="s">
        <v>30</v>
      </c>
      <c r="B18" s="20" t="s">
        <v>495</v>
      </c>
      <c r="C18" s="11">
        <v>27.27</v>
      </c>
      <c r="D18" s="11">
        <v>2.73</v>
      </c>
      <c r="E18" s="16">
        <f t="shared" si="0"/>
        <v>30</v>
      </c>
      <c r="F18" s="7" t="s">
        <v>128</v>
      </c>
      <c r="G18" s="7"/>
      <c r="H18" s="8">
        <v>45624</v>
      </c>
      <c r="I18" s="7" t="s">
        <v>211</v>
      </c>
      <c r="J18" s="7" t="s">
        <v>266</v>
      </c>
      <c r="K18" s="7" t="s">
        <v>315</v>
      </c>
      <c r="L18" s="7" t="s">
        <v>338</v>
      </c>
      <c r="M18" s="7" t="s">
        <v>382</v>
      </c>
      <c r="N18" s="8">
        <v>45632</v>
      </c>
    </row>
    <row r="19" spans="1:14" ht="30" x14ac:dyDescent="0.25">
      <c r="A19" s="9" t="s">
        <v>31</v>
      </c>
      <c r="B19" s="19" t="s">
        <v>501</v>
      </c>
      <c r="C19" s="11">
        <v>300</v>
      </c>
      <c r="D19" s="11">
        <v>30</v>
      </c>
      <c r="E19" s="16">
        <f t="shared" si="0"/>
        <v>330</v>
      </c>
      <c r="F19" s="7" t="s">
        <v>129</v>
      </c>
      <c r="G19" s="7"/>
      <c r="H19" s="8">
        <v>45624</v>
      </c>
      <c r="I19" s="7" t="s">
        <v>211</v>
      </c>
      <c r="J19" s="7" t="s">
        <v>266</v>
      </c>
      <c r="K19" s="7" t="s">
        <v>315</v>
      </c>
      <c r="L19" s="7" t="s">
        <v>338</v>
      </c>
      <c r="M19" s="7" t="s">
        <v>382</v>
      </c>
      <c r="N19" s="8">
        <v>45632</v>
      </c>
    </row>
    <row r="20" spans="1:14" x14ac:dyDescent="0.25">
      <c r="A20" s="9" t="s">
        <v>32</v>
      </c>
      <c r="B20" s="19" t="s">
        <v>99</v>
      </c>
      <c r="C20" s="11">
        <v>2650</v>
      </c>
      <c r="D20" s="11">
        <v>530</v>
      </c>
      <c r="E20" s="16">
        <f t="shared" si="0"/>
        <v>3180</v>
      </c>
      <c r="F20" s="7" t="s">
        <v>130</v>
      </c>
      <c r="G20" s="7"/>
      <c r="H20" s="8">
        <v>45624</v>
      </c>
      <c r="I20" s="7" t="s">
        <v>192</v>
      </c>
      <c r="J20" s="7" t="s">
        <v>248</v>
      </c>
      <c r="K20" s="7" t="s">
        <v>302</v>
      </c>
      <c r="L20" s="7" t="s">
        <v>333</v>
      </c>
      <c r="M20" s="7" t="s">
        <v>363</v>
      </c>
      <c r="N20" s="8">
        <v>45632</v>
      </c>
    </row>
    <row r="21" spans="1:14" x14ac:dyDescent="0.25">
      <c r="A21" s="9" t="s">
        <v>33</v>
      </c>
      <c r="B21" s="19" t="s">
        <v>98</v>
      </c>
      <c r="C21" s="11">
        <v>730.4</v>
      </c>
      <c r="D21" s="11">
        <v>0</v>
      </c>
      <c r="E21" s="16">
        <f t="shared" si="0"/>
        <v>730.4</v>
      </c>
      <c r="F21" s="7"/>
      <c r="G21" s="7" t="s">
        <v>159</v>
      </c>
      <c r="H21" s="8">
        <v>45624</v>
      </c>
      <c r="I21" s="7" t="s">
        <v>182</v>
      </c>
      <c r="J21" s="7" t="s">
        <v>237</v>
      </c>
      <c r="K21" s="7" t="s">
        <v>292</v>
      </c>
      <c r="L21" s="7" t="s">
        <v>326</v>
      </c>
      <c r="M21" s="7" t="s">
        <v>353</v>
      </c>
      <c r="N21" s="8">
        <v>45638</v>
      </c>
    </row>
    <row r="22" spans="1:14" x14ac:dyDescent="0.25">
      <c r="A22" s="9" t="s">
        <v>34</v>
      </c>
      <c r="B22" s="19" t="s">
        <v>100</v>
      </c>
      <c r="C22" s="11">
        <v>200</v>
      </c>
      <c r="D22" s="11">
        <v>0</v>
      </c>
      <c r="E22" s="16">
        <f t="shared" si="0"/>
        <v>200</v>
      </c>
      <c r="F22" s="7" t="s">
        <v>131</v>
      </c>
      <c r="G22" s="7"/>
      <c r="H22" s="8">
        <v>45624</v>
      </c>
      <c r="I22" s="7" t="s">
        <v>212</v>
      </c>
      <c r="J22" s="7" t="s">
        <v>267</v>
      </c>
      <c r="K22" s="7" t="s">
        <v>316</v>
      </c>
      <c r="L22" s="7" t="s">
        <v>343</v>
      </c>
      <c r="M22" s="7" t="s">
        <v>383</v>
      </c>
      <c r="N22" s="8">
        <v>45632</v>
      </c>
    </row>
    <row r="23" spans="1:14" x14ac:dyDescent="0.25">
      <c r="A23" s="9" t="s">
        <v>35</v>
      </c>
      <c r="B23" s="19" t="s">
        <v>496</v>
      </c>
      <c r="C23" s="11">
        <v>1032</v>
      </c>
      <c r="D23" s="11">
        <v>0</v>
      </c>
      <c r="E23" s="16">
        <f t="shared" si="0"/>
        <v>1032</v>
      </c>
      <c r="F23" s="7" t="s">
        <v>132</v>
      </c>
      <c r="G23" s="7"/>
      <c r="H23" s="8">
        <v>45603</v>
      </c>
      <c r="I23" s="7" t="s">
        <v>213</v>
      </c>
      <c r="J23" s="7" t="s">
        <v>268</v>
      </c>
      <c r="K23" s="7" t="s">
        <v>317</v>
      </c>
      <c r="L23" s="7" t="s">
        <v>344</v>
      </c>
      <c r="M23" s="7" t="s">
        <v>384</v>
      </c>
      <c r="N23" s="8">
        <v>45632</v>
      </c>
    </row>
    <row r="24" spans="1:14" x14ac:dyDescent="0.25">
      <c r="A24" s="9" t="s">
        <v>36</v>
      </c>
      <c r="B24" s="19" t="s">
        <v>101</v>
      </c>
      <c r="C24" s="11">
        <v>14092</v>
      </c>
      <c r="D24" s="11">
        <v>0</v>
      </c>
      <c r="E24" s="16">
        <f t="shared" si="0"/>
        <v>14092</v>
      </c>
      <c r="F24" s="7"/>
      <c r="G24" s="7" t="s">
        <v>173</v>
      </c>
      <c r="H24" s="8">
        <v>45629</v>
      </c>
      <c r="I24" s="7" t="s">
        <v>202</v>
      </c>
      <c r="J24" s="7" t="s">
        <v>257</v>
      </c>
      <c r="K24" s="7" t="s">
        <v>309</v>
      </c>
      <c r="L24" s="7" t="s">
        <v>337</v>
      </c>
      <c r="M24" s="7" t="s">
        <v>373</v>
      </c>
      <c r="N24" s="8">
        <v>45630</v>
      </c>
    </row>
    <row r="25" spans="1:14" x14ac:dyDescent="0.25">
      <c r="A25" s="9" t="s">
        <v>37</v>
      </c>
      <c r="B25" s="19" t="s">
        <v>102</v>
      </c>
      <c r="C25" s="11">
        <v>9018</v>
      </c>
      <c r="D25" s="11">
        <v>0</v>
      </c>
      <c r="E25" s="16">
        <f t="shared" si="0"/>
        <v>9018</v>
      </c>
      <c r="F25" s="7"/>
      <c r="G25" s="7" t="s">
        <v>172</v>
      </c>
      <c r="H25" s="8">
        <v>45629</v>
      </c>
      <c r="I25" s="7" t="s">
        <v>202</v>
      </c>
      <c r="J25" s="7" t="s">
        <v>257</v>
      </c>
      <c r="K25" s="7" t="s">
        <v>309</v>
      </c>
      <c r="L25" s="7" t="s">
        <v>337</v>
      </c>
      <c r="M25" s="7" t="s">
        <v>373</v>
      </c>
      <c r="N25" s="8">
        <v>45630</v>
      </c>
    </row>
    <row r="26" spans="1:14" x14ac:dyDescent="0.25">
      <c r="A26" s="9" t="s">
        <v>38</v>
      </c>
      <c r="B26" s="19" t="s">
        <v>103</v>
      </c>
      <c r="C26" s="11">
        <v>10707</v>
      </c>
      <c r="D26" s="11">
        <v>0</v>
      </c>
      <c r="E26" s="16">
        <f t="shared" si="0"/>
        <v>10707</v>
      </c>
      <c r="F26" s="7"/>
      <c r="G26" s="7" t="s">
        <v>171</v>
      </c>
      <c r="H26" s="8">
        <v>45629</v>
      </c>
      <c r="I26" s="7" t="s">
        <v>202</v>
      </c>
      <c r="J26" s="7" t="s">
        <v>257</v>
      </c>
      <c r="K26" s="7" t="s">
        <v>309</v>
      </c>
      <c r="L26" s="7" t="s">
        <v>337</v>
      </c>
      <c r="M26" s="7" t="s">
        <v>373</v>
      </c>
      <c r="N26" s="8">
        <v>45630</v>
      </c>
    </row>
    <row r="27" spans="1:14" x14ac:dyDescent="0.25">
      <c r="A27" s="9" t="s">
        <v>39</v>
      </c>
      <c r="B27" s="19" t="s">
        <v>104</v>
      </c>
      <c r="C27" s="11">
        <v>417.47</v>
      </c>
      <c r="D27" s="11">
        <v>83.49</v>
      </c>
      <c r="E27" s="16">
        <f t="shared" si="0"/>
        <v>500.96000000000004</v>
      </c>
      <c r="F27" s="7" t="s">
        <v>133</v>
      </c>
      <c r="G27" s="7"/>
      <c r="H27" s="8">
        <v>45629</v>
      </c>
      <c r="I27" s="7" t="s">
        <v>214</v>
      </c>
      <c r="J27" s="7" t="s">
        <v>269</v>
      </c>
      <c r="K27" s="7" t="s">
        <v>309</v>
      </c>
      <c r="L27" s="7" t="s">
        <v>325</v>
      </c>
      <c r="M27" s="7" t="s">
        <v>385</v>
      </c>
      <c r="N27" s="8">
        <v>45630</v>
      </c>
    </row>
    <row r="28" spans="1:14" x14ac:dyDescent="0.25">
      <c r="A28" s="9" t="s">
        <v>40</v>
      </c>
      <c r="B28" s="19" t="s">
        <v>105</v>
      </c>
      <c r="C28" s="11">
        <v>450</v>
      </c>
      <c r="D28" s="11">
        <v>0</v>
      </c>
      <c r="E28" s="16">
        <f t="shared" si="0"/>
        <v>450</v>
      </c>
      <c r="F28" s="7"/>
      <c r="G28" s="7"/>
      <c r="H28" s="8">
        <v>45629</v>
      </c>
      <c r="I28" s="7" t="s">
        <v>196</v>
      </c>
      <c r="J28" s="7" t="s">
        <v>251</v>
      </c>
      <c r="K28" s="7" t="s">
        <v>306</v>
      </c>
      <c r="L28" s="7" t="s">
        <v>335</v>
      </c>
      <c r="M28" s="7" t="s">
        <v>367</v>
      </c>
      <c r="N28" s="8">
        <v>45632</v>
      </c>
    </row>
    <row r="29" spans="1:14" x14ac:dyDescent="0.25">
      <c r="A29" s="9" t="s">
        <v>41</v>
      </c>
      <c r="B29" s="19" t="s">
        <v>106</v>
      </c>
      <c r="C29" s="11">
        <v>884.37</v>
      </c>
      <c r="D29" s="11">
        <v>0</v>
      </c>
      <c r="E29" s="16">
        <f t="shared" si="0"/>
        <v>884.37</v>
      </c>
      <c r="F29" s="7" t="s">
        <v>134</v>
      </c>
      <c r="G29" s="7"/>
      <c r="H29" s="8">
        <v>45628</v>
      </c>
      <c r="I29" s="7" t="s">
        <v>215</v>
      </c>
      <c r="J29" s="7" t="s">
        <v>270</v>
      </c>
      <c r="K29" s="7" t="s">
        <v>318</v>
      </c>
      <c r="L29" s="7" t="s">
        <v>337</v>
      </c>
      <c r="M29" s="7" t="s">
        <v>386</v>
      </c>
      <c r="N29" s="8">
        <v>45638</v>
      </c>
    </row>
    <row r="30" spans="1:14" x14ac:dyDescent="0.25">
      <c r="A30" s="9" t="s">
        <v>42</v>
      </c>
      <c r="B30" s="19" t="s">
        <v>500</v>
      </c>
      <c r="C30" s="11">
        <v>250</v>
      </c>
      <c r="D30" s="11">
        <v>0</v>
      </c>
      <c r="E30" s="16">
        <f t="shared" si="0"/>
        <v>250</v>
      </c>
      <c r="F30" s="7" t="s">
        <v>135</v>
      </c>
      <c r="G30" s="7"/>
      <c r="H30" s="8">
        <v>45628</v>
      </c>
      <c r="I30" s="7" t="s">
        <v>216</v>
      </c>
      <c r="J30" s="7" t="s">
        <v>271</v>
      </c>
      <c r="K30" s="7" t="s">
        <v>305</v>
      </c>
      <c r="L30" s="7" t="s">
        <v>345</v>
      </c>
      <c r="M30" s="7" t="s">
        <v>387</v>
      </c>
      <c r="N30" s="8">
        <v>45632</v>
      </c>
    </row>
    <row r="31" spans="1:14" ht="30" x14ac:dyDescent="0.25">
      <c r="A31" s="9" t="s">
        <v>43</v>
      </c>
      <c r="B31" s="19" t="s">
        <v>485</v>
      </c>
      <c r="C31" s="11">
        <v>2000</v>
      </c>
      <c r="D31" s="11">
        <v>0</v>
      </c>
      <c r="E31" s="16">
        <f t="shared" si="0"/>
        <v>2000</v>
      </c>
      <c r="F31" s="7" t="s">
        <v>136</v>
      </c>
      <c r="G31" s="7"/>
      <c r="H31" s="8">
        <v>45623</v>
      </c>
      <c r="I31" s="7" t="s">
        <v>217</v>
      </c>
      <c r="J31" s="7" t="s">
        <v>272</v>
      </c>
      <c r="K31" s="7" t="s">
        <v>309</v>
      </c>
      <c r="L31" s="7" t="s">
        <v>337</v>
      </c>
      <c r="M31" s="7" t="s">
        <v>388</v>
      </c>
      <c r="N31" s="8">
        <v>45638</v>
      </c>
    </row>
    <row r="32" spans="1:14" x14ac:dyDescent="0.25">
      <c r="A32" s="9" t="s">
        <v>44</v>
      </c>
      <c r="B32" s="19" t="s">
        <v>418</v>
      </c>
      <c r="C32" s="11">
        <v>246.04</v>
      </c>
      <c r="D32" s="11">
        <v>0</v>
      </c>
      <c r="E32" s="16">
        <f t="shared" si="0"/>
        <v>246.04</v>
      </c>
      <c r="F32" s="7" t="s">
        <v>116</v>
      </c>
      <c r="G32" s="7"/>
      <c r="H32" s="8">
        <v>45630</v>
      </c>
      <c r="I32" s="7" t="s">
        <v>194</v>
      </c>
      <c r="J32" s="7" t="s">
        <v>247</v>
      </c>
      <c r="K32" s="7" t="s">
        <v>301</v>
      </c>
      <c r="L32" s="7" t="s">
        <v>332</v>
      </c>
      <c r="M32" s="7" t="s">
        <v>365</v>
      </c>
      <c r="N32" s="8">
        <v>45638</v>
      </c>
    </row>
    <row r="33" spans="1:14" x14ac:dyDescent="0.25">
      <c r="A33" s="9" t="s">
        <v>45</v>
      </c>
      <c r="B33" s="19" t="s">
        <v>107</v>
      </c>
      <c r="C33" s="11">
        <v>465</v>
      </c>
      <c r="D33" s="11">
        <v>93</v>
      </c>
      <c r="E33" s="16">
        <f t="shared" si="0"/>
        <v>558</v>
      </c>
      <c r="F33" s="7"/>
      <c r="G33" s="7" t="s">
        <v>162</v>
      </c>
      <c r="H33" s="8">
        <v>45630</v>
      </c>
      <c r="I33" s="7" t="s">
        <v>189</v>
      </c>
      <c r="J33" s="7" t="s">
        <v>245</v>
      </c>
      <c r="K33" s="7" t="s">
        <v>299</v>
      </c>
      <c r="L33" s="7" t="s">
        <v>325</v>
      </c>
      <c r="M33" s="7" t="s">
        <v>360</v>
      </c>
      <c r="N33" s="8">
        <v>45638</v>
      </c>
    </row>
    <row r="34" spans="1:14" x14ac:dyDescent="0.25">
      <c r="A34" s="9" t="s">
        <v>46</v>
      </c>
      <c r="B34" s="19" t="s">
        <v>108</v>
      </c>
      <c r="C34" s="11">
        <v>290</v>
      </c>
      <c r="D34" s="11">
        <v>58</v>
      </c>
      <c r="E34" s="16">
        <f t="shared" si="0"/>
        <v>348</v>
      </c>
      <c r="F34" s="7"/>
      <c r="G34" s="7" t="s">
        <v>163</v>
      </c>
      <c r="H34" s="8">
        <v>45630</v>
      </c>
      <c r="I34" s="7" t="s">
        <v>190</v>
      </c>
      <c r="J34" s="7" t="s">
        <v>246</v>
      </c>
      <c r="K34" s="7" t="s">
        <v>300</v>
      </c>
      <c r="L34" s="7" t="s">
        <v>331</v>
      </c>
      <c r="M34" s="7" t="s">
        <v>361</v>
      </c>
      <c r="N34" s="8">
        <v>45638</v>
      </c>
    </row>
    <row r="35" spans="1:14" x14ac:dyDescent="0.25">
      <c r="A35" s="9" t="s">
        <v>47</v>
      </c>
      <c r="B35" s="19" t="s">
        <v>109</v>
      </c>
      <c r="C35" s="11">
        <v>2524.67</v>
      </c>
      <c r="D35" s="11">
        <v>504.93</v>
      </c>
      <c r="E35" s="16">
        <f t="shared" si="0"/>
        <v>3029.6</v>
      </c>
      <c r="F35" s="7"/>
      <c r="G35" s="7" t="s">
        <v>161</v>
      </c>
      <c r="H35" s="8">
        <v>45630</v>
      </c>
      <c r="I35" s="7" t="s">
        <v>187</v>
      </c>
      <c r="J35" s="7" t="s">
        <v>243</v>
      </c>
      <c r="K35" s="7" t="s">
        <v>297</v>
      </c>
      <c r="L35" s="7" t="s">
        <v>329</v>
      </c>
      <c r="M35" s="7" t="s">
        <v>358</v>
      </c>
      <c r="N35" s="8">
        <v>45638</v>
      </c>
    </row>
    <row r="36" spans="1:14" x14ac:dyDescent="0.25">
      <c r="A36" s="9" t="s">
        <v>48</v>
      </c>
      <c r="B36" s="19" t="s">
        <v>110</v>
      </c>
      <c r="C36" s="11">
        <v>936.77</v>
      </c>
      <c r="D36" s="11">
        <v>187.35</v>
      </c>
      <c r="E36" s="16">
        <f t="shared" si="0"/>
        <v>1124.1199999999999</v>
      </c>
      <c r="F36" s="7"/>
      <c r="G36" s="7" t="s">
        <v>164</v>
      </c>
      <c r="H36" s="8">
        <v>45630</v>
      </c>
      <c r="I36" s="7" t="s">
        <v>191</v>
      </c>
      <c r="J36" s="7" t="s">
        <v>247</v>
      </c>
      <c r="K36" s="7" t="s">
        <v>301</v>
      </c>
      <c r="L36" s="7" t="s">
        <v>332</v>
      </c>
      <c r="M36" s="7" t="s">
        <v>362</v>
      </c>
      <c r="N36" s="8">
        <v>45645</v>
      </c>
    </row>
    <row r="37" spans="1:14" ht="30" x14ac:dyDescent="0.25">
      <c r="A37" s="9" t="s">
        <v>49</v>
      </c>
      <c r="B37" s="19" t="s">
        <v>468</v>
      </c>
      <c r="C37" s="11">
        <v>13144.52</v>
      </c>
      <c r="D37" s="11">
        <v>2628.9</v>
      </c>
      <c r="E37" s="16">
        <f t="shared" si="0"/>
        <v>15773.42</v>
      </c>
      <c r="F37" s="7"/>
      <c r="G37" s="7" t="s">
        <v>164</v>
      </c>
      <c r="H37" s="8">
        <v>45630</v>
      </c>
      <c r="I37" s="7" t="s">
        <v>191</v>
      </c>
      <c r="J37" s="7" t="s">
        <v>247</v>
      </c>
      <c r="K37" s="7" t="s">
        <v>301</v>
      </c>
      <c r="L37" s="7" t="s">
        <v>332</v>
      </c>
      <c r="M37" s="7" t="s">
        <v>362</v>
      </c>
      <c r="N37" s="8">
        <v>45645</v>
      </c>
    </row>
    <row r="38" spans="1:14" ht="30" x14ac:dyDescent="0.25">
      <c r="A38" s="9" t="s">
        <v>50</v>
      </c>
      <c r="B38" s="19" t="s">
        <v>469</v>
      </c>
      <c r="C38" s="11">
        <v>6336.89</v>
      </c>
      <c r="D38" s="11">
        <v>1267.3800000000001</v>
      </c>
      <c r="E38" s="16">
        <f t="shared" si="0"/>
        <v>7604.27</v>
      </c>
      <c r="F38" s="7"/>
      <c r="G38" s="7" t="s">
        <v>164</v>
      </c>
      <c r="H38" s="8">
        <v>45630</v>
      </c>
      <c r="I38" s="7" t="s">
        <v>191</v>
      </c>
      <c r="J38" s="7" t="s">
        <v>247</v>
      </c>
      <c r="K38" s="7" t="s">
        <v>301</v>
      </c>
      <c r="L38" s="7" t="s">
        <v>332</v>
      </c>
      <c r="M38" s="7" t="s">
        <v>362</v>
      </c>
      <c r="N38" s="8">
        <v>45645</v>
      </c>
    </row>
    <row r="39" spans="1:14" x14ac:dyDescent="0.25">
      <c r="A39" s="9" t="s">
        <v>51</v>
      </c>
      <c r="B39" s="19" t="s">
        <v>502</v>
      </c>
      <c r="C39" s="11">
        <v>7820</v>
      </c>
      <c r="D39" s="11">
        <v>1564</v>
      </c>
      <c r="E39" s="16">
        <f t="shared" si="0"/>
        <v>9384</v>
      </c>
      <c r="F39" s="7"/>
      <c r="G39" s="7" t="s">
        <v>175</v>
      </c>
      <c r="H39" s="8">
        <v>45630</v>
      </c>
      <c r="I39" s="7" t="s">
        <v>218</v>
      </c>
      <c r="J39" s="7" t="s">
        <v>273</v>
      </c>
      <c r="K39" s="7" t="s">
        <v>319</v>
      </c>
      <c r="L39" s="7" t="s">
        <v>325</v>
      </c>
      <c r="M39" s="7" t="s">
        <v>389</v>
      </c>
      <c r="N39" s="8">
        <v>45635</v>
      </c>
    </row>
    <row r="40" spans="1:14" x14ac:dyDescent="0.25">
      <c r="A40" s="9" t="s">
        <v>52</v>
      </c>
      <c r="B40" s="19" t="s">
        <v>111</v>
      </c>
      <c r="C40" s="11">
        <v>6464</v>
      </c>
      <c r="D40" s="11">
        <v>1292.8</v>
      </c>
      <c r="E40" s="16">
        <f t="shared" si="0"/>
        <v>7756.8</v>
      </c>
      <c r="F40" s="7"/>
      <c r="G40" s="7" t="s">
        <v>176</v>
      </c>
      <c r="H40" s="8">
        <v>45630</v>
      </c>
      <c r="I40" s="7" t="s">
        <v>219</v>
      </c>
      <c r="J40" s="7" t="s">
        <v>274</v>
      </c>
      <c r="K40" s="7" t="s">
        <v>290</v>
      </c>
      <c r="L40" s="7" t="s">
        <v>326</v>
      </c>
      <c r="M40" s="7" t="s">
        <v>390</v>
      </c>
      <c r="N40" s="8">
        <v>45635</v>
      </c>
    </row>
    <row r="41" spans="1:14" x14ac:dyDescent="0.25">
      <c r="A41" s="9" t="s">
        <v>53</v>
      </c>
      <c r="B41" s="19" t="s">
        <v>112</v>
      </c>
      <c r="C41" s="11">
        <v>1107</v>
      </c>
      <c r="D41" s="11">
        <v>221.4</v>
      </c>
      <c r="E41" s="16">
        <f t="shared" si="0"/>
        <v>1328.4</v>
      </c>
      <c r="F41" s="7"/>
      <c r="G41" s="7" t="s">
        <v>176</v>
      </c>
      <c r="H41" s="8">
        <v>45630</v>
      </c>
      <c r="I41" s="7" t="s">
        <v>219</v>
      </c>
      <c r="J41" s="7" t="s">
        <v>274</v>
      </c>
      <c r="K41" s="7" t="s">
        <v>290</v>
      </c>
      <c r="L41" s="7" t="s">
        <v>326</v>
      </c>
      <c r="M41" s="7" t="s">
        <v>390</v>
      </c>
      <c r="N41" s="8">
        <v>45638</v>
      </c>
    </row>
    <row r="42" spans="1:14" ht="45" x14ac:dyDescent="0.25">
      <c r="A42" s="9" t="s">
        <v>54</v>
      </c>
      <c r="B42" s="19" t="s">
        <v>483</v>
      </c>
      <c r="C42" s="11">
        <v>230</v>
      </c>
      <c r="D42" s="11">
        <v>46</v>
      </c>
      <c r="E42" s="16">
        <v>276</v>
      </c>
      <c r="F42" s="7" t="s">
        <v>137</v>
      </c>
      <c r="G42" s="7"/>
      <c r="H42" s="8">
        <v>45630</v>
      </c>
      <c r="I42" s="7" t="s">
        <v>220</v>
      </c>
      <c r="J42" s="7" t="s">
        <v>275</v>
      </c>
      <c r="K42" s="7" t="s">
        <v>320</v>
      </c>
      <c r="L42" s="7" t="s">
        <v>325</v>
      </c>
      <c r="M42" s="7" t="s">
        <v>391</v>
      </c>
      <c r="N42" s="8">
        <v>45638</v>
      </c>
    </row>
    <row r="43" spans="1:14" ht="45" x14ac:dyDescent="0.25">
      <c r="A43" s="9" t="s">
        <v>55</v>
      </c>
      <c r="B43" s="19" t="s">
        <v>484</v>
      </c>
      <c r="C43" s="11">
        <v>6594</v>
      </c>
      <c r="D43" s="11">
        <v>1318.8</v>
      </c>
      <c r="E43" s="16">
        <f t="shared" si="0"/>
        <v>7912.8</v>
      </c>
      <c r="F43" s="7" t="s">
        <v>138</v>
      </c>
      <c r="G43" s="7"/>
      <c r="H43" s="8">
        <v>45630</v>
      </c>
      <c r="I43" s="7" t="s">
        <v>186</v>
      </c>
      <c r="J43" s="7" t="s">
        <v>242</v>
      </c>
      <c r="K43" s="7" t="s">
        <v>296</v>
      </c>
      <c r="L43" s="7" t="s">
        <v>326</v>
      </c>
      <c r="M43" s="7" t="s">
        <v>357</v>
      </c>
      <c r="N43" s="8">
        <v>45638</v>
      </c>
    </row>
    <row r="44" spans="1:14" x14ac:dyDescent="0.25">
      <c r="A44" s="9" t="s">
        <v>56</v>
      </c>
      <c r="B44" s="19" t="s">
        <v>113</v>
      </c>
      <c r="C44" s="11">
        <v>17.989999999999998</v>
      </c>
      <c r="D44" s="11">
        <v>3.6</v>
      </c>
      <c r="E44" s="16">
        <f t="shared" si="0"/>
        <v>21.59</v>
      </c>
      <c r="F44" s="7" t="s">
        <v>115</v>
      </c>
      <c r="G44" s="7"/>
      <c r="H44" s="8">
        <v>45630</v>
      </c>
      <c r="I44" s="7" t="s">
        <v>180</v>
      </c>
      <c r="J44" s="7" t="s">
        <v>235</v>
      </c>
      <c r="K44" s="7" t="s">
        <v>289</v>
      </c>
      <c r="L44" s="7" t="s">
        <v>326</v>
      </c>
      <c r="M44" s="7" t="s">
        <v>351</v>
      </c>
      <c r="N44" s="8">
        <v>45638</v>
      </c>
    </row>
    <row r="45" spans="1:14" x14ac:dyDescent="0.25">
      <c r="A45" s="9" t="s">
        <v>57</v>
      </c>
      <c r="B45" s="19" t="s">
        <v>114</v>
      </c>
      <c r="C45" s="11">
        <v>72.67</v>
      </c>
      <c r="D45" s="11">
        <v>14.53</v>
      </c>
      <c r="E45" s="16">
        <f t="shared" si="0"/>
        <v>87.2</v>
      </c>
      <c r="F45" s="7"/>
      <c r="G45" s="7" t="s">
        <v>177</v>
      </c>
      <c r="H45" s="8">
        <v>45630</v>
      </c>
      <c r="I45" s="7" t="s">
        <v>185</v>
      </c>
      <c r="J45" s="7" t="s">
        <v>241</v>
      </c>
      <c r="K45" s="7" t="s">
        <v>295</v>
      </c>
      <c r="L45" s="7" t="s">
        <v>327</v>
      </c>
      <c r="M45" s="7" t="s">
        <v>356</v>
      </c>
      <c r="N45" s="8">
        <v>45638</v>
      </c>
    </row>
    <row r="46" spans="1:14" x14ac:dyDescent="0.25">
      <c r="A46" s="9" t="s">
        <v>58</v>
      </c>
      <c r="B46" s="19" t="s">
        <v>419</v>
      </c>
      <c r="C46" s="11">
        <v>324</v>
      </c>
      <c r="D46" s="11">
        <v>32.4</v>
      </c>
      <c r="E46" s="16">
        <f t="shared" si="0"/>
        <v>356.4</v>
      </c>
      <c r="F46" s="7" t="s">
        <v>139</v>
      </c>
      <c r="G46" s="7"/>
      <c r="H46" s="8">
        <v>45630</v>
      </c>
      <c r="I46" s="7" t="s">
        <v>221</v>
      </c>
      <c r="J46" s="7" t="s">
        <v>276</v>
      </c>
      <c r="K46" s="7" t="s">
        <v>309</v>
      </c>
      <c r="L46" s="7" t="s">
        <v>325</v>
      </c>
      <c r="M46" s="7" t="s">
        <v>392</v>
      </c>
      <c r="N46" s="8">
        <v>45638</v>
      </c>
    </row>
    <row r="47" spans="1:14" x14ac:dyDescent="0.25">
      <c r="A47" s="9" t="s">
        <v>59</v>
      </c>
      <c r="B47" s="19" t="s">
        <v>420</v>
      </c>
      <c r="C47" s="11">
        <v>33.08</v>
      </c>
      <c r="D47" s="11">
        <v>6.62</v>
      </c>
      <c r="E47" s="16">
        <f t="shared" ref="E47:E91" si="1">C47+D47</f>
        <v>39.699999999999996</v>
      </c>
      <c r="F47" s="7" t="s">
        <v>140</v>
      </c>
      <c r="G47" s="7"/>
      <c r="H47" s="8">
        <v>45625</v>
      </c>
      <c r="I47" s="7" t="s">
        <v>222</v>
      </c>
      <c r="J47" s="7" t="s">
        <v>277</v>
      </c>
      <c r="K47" s="7" t="s">
        <v>321</v>
      </c>
      <c r="L47" s="7" t="s">
        <v>346</v>
      </c>
      <c r="M47" s="7" t="s">
        <v>393</v>
      </c>
      <c r="N47" s="8">
        <v>45638</v>
      </c>
    </row>
    <row r="48" spans="1:14" x14ac:dyDescent="0.25">
      <c r="A48" s="9" t="s">
        <v>60</v>
      </c>
      <c r="B48" s="19" t="s">
        <v>421</v>
      </c>
      <c r="C48" s="11">
        <v>42.29</v>
      </c>
      <c r="D48" s="11">
        <v>8.4600000000000009</v>
      </c>
      <c r="E48" s="16">
        <f t="shared" si="1"/>
        <v>50.75</v>
      </c>
      <c r="F48" s="7" t="s">
        <v>141</v>
      </c>
      <c r="G48" s="7"/>
      <c r="H48" s="8">
        <v>45625</v>
      </c>
      <c r="I48" s="7" t="s">
        <v>223</v>
      </c>
      <c r="J48" s="7" t="s">
        <v>278</v>
      </c>
      <c r="K48" s="7" t="s">
        <v>297</v>
      </c>
      <c r="L48" s="7" t="s">
        <v>329</v>
      </c>
      <c r="M48" s="7" t="s">
        <v>394</v>
      </c>
      <c r="N48" s="8">
        <v>45638</v>
      </c>
    </row>
    <row r="49" spans="1:14" ht="30" x14ac:dyDescent="0.25">
      <c r="A49" s="9" t="s">
        <v>61</v>
      </c>
      <c r="B49" s="19" t="s">
        <v>482</v>
      </c>
      <c r="C49" s="11">
        <v>1085.05</v>
      </c>
      <c r="D49" s="11">
        <v>0</v>
      </c>
      <c r="E49" s="16">
        <f t="shared" si="1"/>
        <v>1085.05</v>
      </c>
      <c r="F49" s="7" t="s">
        <v>142</v>
      </c>
      <c r="G49" s="7"/>
      <c r="H49" s="8">
        <v>45631</v>
      </c>
      <c r="I49" s="7" t="s">
        <v>209</v>
      </c>
      <c r="J49" s="7" t="s">
        <v>264</v>
      </c>
      <c r="K49" s="7" t="s">
        <v>301</v>
      </c>
      <c r="L49" s="7" t="s">
        <v>332</v>
      </c>
      <c r="M49" s="7" t="s">
        <v>380</v>
      </c>
      <c r="N49" s="8">
        <v>45638</v>
      </c>
    </row>
    <row r="50" spans="1:14" ht="30" x14ac:dyDescent="0.25">
      <c r="A50" s="9" t="s">
        <v>62</v>
      </c>
      <c r="B50" s="19" t="s">
        <v>486</v>
      </c>
      <c r="C50" s="11">
        <v>1085.0999999999999</v>
      </c>
      <c r="D50" s="11">
        <v>0</v>
      </c>
      <c r="E50" s="16">
        <f t="shared" si="1"/>
        <v>1085.0999999999999</v>
      </c>
      <c r="F50" s="7" t="s">
        <v>118</v>
      </c>
      <c r="G50" s="7"/>
      <c r="H50" s="8">
        <v>45631</v>
      </c>
      <c r="I50" s="7" t="s">
        <v>209</v>
      </c>
      <c r="J50" s="7" t="s">
        <v>264</v>
      </c>
      <c r="K50" s="7" t="s">
        <v>301</v>
      </c>
      <c r="L50" s="7" t="s">
        <v>332</v>
      </c>
      <c r="M50" s="7" t="s">
        <v>380</v>
      </c>
      <c r="N50" s="8">
        <v>45638</v>
      </c>
    </row>
    <row r="51" spans="1:14" x14ac:dyDescent="0.25">
      <c r="A51" s="9" t="s">
        <v>63</v>
      </c>
      <c r="B51" s="19" t="s">
        <v>422</v>
      </c>
      <c r="C51" s="11">
        <v>35.97</v>
      </c>
      <c r="D51" s="11">
        <v>7.19</v>
      </c>
      <c r="E51" s="16">
        <f t="shared" si="1"/>
        <v>43.16</v>
      </c>
      <c r="F51" s="7"/>
      <c r="G51" s="7" t="s">
        <v>168</v>
      </c>
      <c r="H51" s="8">
        <v>45631</v>
      </c>
      <c r="I51" s="7" t="s">
        <v>198</v>
      </c>
      <c r="J51" s="7" t="s">
        <v>253</v>
      </c>
      <c r="K51" s="7" t="s">
        <v>307</v>
      </c>
      <c r="L51" s="7" t="s">
        <v>325</v>
      </c>
      <c r="M51" s="7" t="s">
        <v>369</v>
      </c>
      <c r="N51" s="8">
        <v>45638</v>
      </c>
    </row>
    <row r="52" spans="1:14" x14ac:dyDescent="0.25">
      <c r="A52" s="9" t="s">
        <v>64</v>
      </c>
      <c r="B52" s="19" t="s">
        <v>474</v>
      </c>
      <c r="C52" s="11">
        <v>362</v>
      </c>
      <c r="D52" s="11">
        <v>0</v>
      </c>
      <c r="E52" s="16">
        <f t="shared" si="1"/>
        <v>362</v>
      </c>
      <c r="F52" s="7" t="s">
        <v>143</v>
      </c>
      <c r="G52" s="7"/>
      <c r="H52" s="8">
        <v>45630</v>
      </c>
      <c r="I52" s="7" t="s">
        <v>224</v>
      </c>
      <c r="J52" s="7" t="s">
        <v>279</v>
      </c>
      <c r="K52" s="7" t="s">
        <v>302</v>
      </c>
      <c r="L52" s="7" t="s">
        <v>333</v>
      </c>
      <c r="M52" s="7" t="s">
        <v>395</v>
      </c>
      <c r="N52" s="8">
        <v>45638</v>
      </c>
    </row>
    <row r="53" spans="1:14" x14ac:dyDescent="0.25">
      <c r="A53" s="9" t="s">
        <v>65</v>
      </c>
      <c r="B53" s="20" t="s">
        <v>423</v>
      </c>
      <c r="C53" s="11">
        <v>470</v>
      </c>
      <c r="D53" s="11">
        <v>0</v>
      </c>
      <c r="E53" s="16">
        <f t="shared" si="1"/>
        <v>470</v>
      </c>
      <c r="F53" s="7" t="s">
        <v>144</v>
      </c>
      <c r="G53" s="7"/>
      <c r="H53" s="8">
        <v>45630</v>
      </c>
      <c r="I53" s="7" t="s">
        <v>224</v>
      </c>
      <c r="J53" s="7" t="s">
        <v>279</v>
      </c>
      <c r="K53" s="7" t="s">
        <v>302</v>
      </c>
      <c r="L53" s="7" t="s">
        <v>333</v>
      </c>
      <c r="M53" s="7" t="s">
        <v>395</v>
      </c>
      <c r="N53" s="8">
        <v>45638</v>
      </c>
    </row>
    <row r="54" spans="1:14" x14ac:dyDescent="0.25">
      <c r="A54" s="9" t="s">
        <v>66</v>
      </c>
      <c r="B54" s="19" t="s">
        <v>424</v>
      </c>
      <c r="C54" s="11">
        <v>355</v>
      </c>
      <c r="D54" s="11">
        <v>71</v>
      </c>
      <c r="E54" s="16">
        <f t="shared" si="1"/>
        <v>426</v>
      </c>
      <c r="F54" s="7"/>
      <c r="G54" s="7" t="s">
        <v>165</v>
      </c>
      <c r="H54" s="8">
        <v>45630</v>
      </c>
      <c r="I54" s="7" t="s">
        <v>193</v>
      </c>
      <c r="J54" s="7" t="s">
        <v>249</v>
      </c>
      <c r="K54" s="7" t="s">
        <v>303</v>
      </c>
      <c r="L54" s="7" t="s">
        <v>325</v>
      </c>
      <c r="M54" s="7" t="s">
        <v>364</v>
      </c>
      <c r="N54" s="8">
        <v>45638</v>
      </c>
    </row>
    <row r="55" spans="1:14" x14ac:dyDescent="0.25">
      <c r="A55" s="9" t="s">
        <v>67</v>
      </c>
      <c r="B55" s="19" t="s">
        <v>425</v>
      </c>
      <c r="C55" s="11">
        <v>3000</v>
      </c>
      <c r="D55" s="11">
        <v>600</v>
      </c>
      <c r="E55" s="16">
        <f t="shared" si="1"/>
        <v>3600</v>
      </c>
      <c r="F55" s="7"/>
      <c r="G55" s="7" t="s">
        <v>178</v>
      </c>
      <c r="H55" s="8">
        <v>45636</v>
      </c>
      <c r="I55" s="7" t="s">
        <v>225</v>
      </c>
      <c r="J55" s="7" t="s">
        <v>280</v>
      </c>
      <c r="K55" s="7" t="s">
        <v>309</v>
      </c>
      <c r="L55" s="7" t="s">
        <v>325</v>
      </c>
      <c r="M55" s="7" t="s">
        <v>396</v>
      </c>
      <c r="N55" s="8">
        <v>45638</v>
      </c>
    </row>
    <row r="56" spans="1:14" ht="30" x14ac:dyDescent="0.25">
      <c r="A56" s="9" t="s">
        <v>68</v>
      </c>
      <c r="B56" s="19" t="s">
        <v>478</v>
      </c>
      <c r="C56" s="11">
        <v>437.21</v>
      </c>
      <c r="D56" s="11">
        <v>61.58</v>
      </c>
      <c r="E56" s="16">
        <f t="shared" si="1"/>
        <v>498.78999999999996</v>
      </c>
      <c r="F56" s="7" t="s">
        <v>145</v>
      </c>
      <c r="G56" s="7"/>
      <c r="H56" s="8">
        <v>45636</v>
      </c>
      <c r="I56" s="7" t="s">
        <v>226</v>
      </c>
      <c r="J56" s="7" t="s">
        <v>281</v>
      </c>
      <c r="K56" s="7" t="s">
        <v>314</v>
      </c>
      <c r="L56" s="7" t="s">
        <v>342</v>
      </c>
      <c r="M56" s="7" t="s">
        <v>397</v>
      </c>
      <c r="N56" s="8">
        <v>45638</v>
      </c>
    </row>
    <row r="57" spans="1:14" x14ac:dyDescent="0.25">
      <c r="A57" s="9" t="s">
        <v>69</v>
      </c>
      <c r="B57" s="19" t="s">
        <v>426</v>
      </c>
      <c r="C57" s="11">
        <v>1056.67</v>
      </c>
      <c r="D57" s="11">
        <v>211.33</v>
      </c>
      <c r="E57" s="16">
        <f t="shared" si="1"/>
        <v>1268</v>
      </c>
      <c r="F57" s="7" t="s">
        <v>146</v>
      </c>
      <c r="G57" s="7"/>
      <c r="H57" s="8">
        <v>45636</v>
      </c>
      <c r="I57" s="7" t="s">
        <v>188</v>
      </c>
      <c r="J57" s="7" t="s">
        <v>244</v>
      </c>
      <c r="K57" s="7" t="s">
        <v>298</v>
      </c>
      <c r="L57" s="7" t="s">
        <v>330</v>
      </c>
      <c r="M57" s="7" t="s">
        <v>359</v>
      </c>
      <c r="N57" s="8">
        <v>45638</v>
      </c>
    </row>
    <row r="58" spans="1:14" x14ac:dyDescent="0.25">
      <c r="A58" s="9" t="s">
        <v>70</v>
      </c>
      <c r="B58" s="19" t="s">
        <v>427</v>
      </c>
      <c r="C58" s="11">
        <v>7495</v>
      </c>
      <c r="D58" s="11">
        <v>1499</v>
      </c>
      <c r="E58" s="16">
        <f t="shared" si="1"/>
        <v>8994</v>
      </c>
      <c r="F58" s="7"/>
      <c r="G58" s="7" t="s">
        <v>166</v>
      </c>
      <c r="H58" s="8">
        <v>45635</v>
      </c>
      <c r="I58" s="7" t="s">
        <v>195</v>
      </c>
      <c r="J58" s="7" t="s">
        <v>250</v>
      </c>
      <c r="K58" s="7" t="s">
        <v>304</v>
      </c>
      <c r="L58" s="7" t="s">
        <v>334</v>
      </c>
      <c r="M58" s="7" t="s">
        <v>366</v>
      </c>
      <c r="N58" s="8">
        <v>45638</v>
      </c>
    </row>
    <row r="59" spans="1:14" ht="30" x14ac:dyDescent="0.25">
      <c r="A59" s="9" t="s">
        <v>71</v>
      </c>
      <c r="B59" s="19" t="s">
        <v>479</v>
      </c>
      <c r="C59" s="11">
        <v>170</v>
      </c>
      <c r="D59" s="11">
        <v>0</v>
      </c>
      <c r="E59" s="16">
        <f t="shared" si="1"/>
        <v>170</v>
      </c>
      <c r="F59" s="7" t="s">
        <v>119</v>
      </c>
      <c r="G59" s="7"/>
      <c r="H59" s="8">
        <v>45632</v>
      </c>
      <c r="I59" s="7" t="s">
        <v>205</v>
      </c>
      <c r="J59" s="7" t="s">
        <v>260</v>
      </c>
      <c r="K59" s="7" t="s">
        <v>296</v>
      </c>
      <c r="L59" s="7" t="s">
        <v>325</v>
      </c>
      <c r="M59" s="7" t="s">
        <v>376</v>
      </c>
      <c r="N59" s="8">
        <v>45638</v>
      </c>
    </row>
    <row r="60" spans="1:14" x14ac:dyDescent="0.25">
      <c r="A60" s="9" t="s">
        <v>72</v>
      </c>
      <c r="B60" s="19" t="s">
        <v>487</v>
      </c>
      <c r="C60" s="11">
        <v>95.43</v>
      </c>
      <c r="D60" s="11">
        <v>19.09</v>
      </c>
      <c r="E60" s="16">
        <f t="shared" si="1"/>
        <v>114.52000000000001</v>
      </c>
      <c r="F60" s="7" t="s">
        <v>147</v>
      </c>
      <c r="G60" s="7"/>
      <c r="H60" s="8">
        <v>45636</v>
      </c>
      <c r="I60" s="7" t="s">
        <v>227</v>
      </c>
      <c r="J60" s="7" t="s">
        <v>282</v>
      </c>
      <c r="K60" s="7" t="s">
        <v>289</v>
      </c>
      <c r="L60" s="7" t="s">
        <v>325</v>
      </c>
      <c r="M60" s="7" t="s">
        <v>398</v>
      </c>
      <c r="N60" s="8">
        <v>45638</v>
      </c>
    </row>
    <row r="61" spans="1:14" x14ac:dyDescent="0.25">
      <c r="A61" s="9" t="s">
        <v>73</v>
      </c>
      <c r="B61" s="19" t="s">
        <v>475</v>
      </c>
      <c r="C61" s="11">
        <v>1745.79</v>
      </c>
      <c r="D61" s="11">
        <v>349.16</v>
      </c>
      <c r="E61" s="16">
        <f t="shared" si="1"/>
        <v>2094.9499999999998</v>
      </c>
      <c r="F61" s="7"/>
      <c r="G61" s="7" t="s">
        <v>179</v>
      </c>
      <c r="H61" s="8">
        <v>45636</v>
      </c>
      <c r="I61" s="7" t="s">
        <v>228</v>
      </c>
      <c r="J61" s="7" t="s">
        <v>283</v>
      </c>
      <c r="K61" s="7" t="s">
        <v>294</v>
      </c>
      <c r="L61" s="7" t="s">
        <v>325</v>
      </c>
      <c r="M61" s="7" t="s">
        <v>399</v>
      </c>
      <c r="N61" s="8">
        <v>45638</v>
      </c>
    </row>
    <row r="62" spans="1:14" ht="30" x14ac:dyDescent="0.25">
      <c r="A62" s="9" t="s">
        <v>74</v>
      </c>
      <c r="B62" s="19" t="s">
        <v>477</v>
      </c>
      <c r="C62" s="11">
        <v>120</v>
      </c>
      <c r="D62" s="11">
        <v>24</v>
      </c>
      <c r="E62" s="16">
        <f t="shared" si="1"/>
        <v>144</v>
      </c>
      <c r="F62" s="7" t="s">
        <v>148</v>
      </c>
      <c r="G62" s="7"/>
      <c r="H62" s="8">
        <v>45636</v>
      </c>
      <c r="I62" s="7" t="s">
        <v>229</v>
      </c>
      <c r="J62" s="7" t="s">
        <v>284</v>
      </c>
      <c r="K62" s="7" t="s">
        <v>313</v>
      </c>
      <c r="L62" s="7" t="s">
        <v>341</v>
      </c>
      <c r="M62" s="7" t="s">
        <v>400</v>
      </c>
      <c r="N62" s="8">
        <v>45638</v>
      </c>
    </row>
    <row r="63" spans="1:14" x14ac:dyDescent="0.25">
      <c r="A63" s="9" t="s">
        <v>75</v>
      </c>
      <c r="B63" s="19" t="s">
        <v>428</v>
      </c>
      <c r="C63" s="11">
        <v>600</v>
      </c>
      <c r="D63" s="11">
        <v>0</v>
      </c>
      <c r="E63" s="16">
        <f t="shared" si="1"/>
        <v>600</v>
      </c>
      <c r="F63" s="7" t="s">
        <v>149</v>
      </c>
      <c r="G63" s="7"/>
      <c r="H63" s="8">
        <v>45636</v>
      </c>
      <c r="I63" s="7" t="s">
        <v>230</v>
      </c>
      <c r="J63" s="7" t="s">
        <v>238</v>
      </c>
      <c r="K63" s="7" t="s">
        <v>322</v>
      </c>
      <c r="L63" s="7" t="s">
        <v>347</v>
      </c>
      <c r="M63" s="7" t="s">
        <v>401</v>
      </c>
      <c r="N63" s="8"/>
    </row>
    <row r="64" spans="1:14" x14ac:dyDescent="0.25">
      <c r="A64" s="9" t="s">
        <v>76</v>
      </c>
      <c r="B64" s="19" t="s">
        <v>481</v>
      </c>
      <c r="C64" s="11">
        <v>200</v>
      </c>
      <c r="D64" s="11">
        <v>0</v>
      </c>
      <c r="E64" s="16">
        <f t="shared" si="1"/>
        <v>200</v>
      </c>
      <c r="F64" s="7" t="s">
        <v>150</v>
      </c>
      <c r="G64" s="7"/>
      <c r="H64" s="8">
        <v>45635</v>
      </c>
      <c r="I64" s="7" t="s">
        <v>231</v>
      </c>
      <c r="J64" s="7" t="s">
        <v>285</v>
      </c>
      <c r="K64" s="7" t="s">
        <v>323</v>
      </c>
      <c r="L64" s="7" t="s">
        <v>325</v>
      </c>
      <c r="M64" s="7" t="s">
        <v>402</v>
      </c>
      <c r="N64" s="8">
        <v>45638</v>
      </c>
    </row>
    <row r="65" spans="1:14" x14ac:dyDescent="0.25">
      <c r="A65" s="9" t="s">
        <v>77</v>
      </c>
      <c r="B65" s="19" t="s">
        <v>429</v>
      </c>
      <c r="C65" s="11">
        <v>323.12</v>
      </c>
      <c r="D65" s="11">
        <v>34.520000000000003</v>
      </c>
      <c r="E65" s="16">
        <f t="shared" si="1"/>
        <v>357.64</v>
      </c>
      <c r="F65" s="7" t="s">
        <v>151</v>
      </c>
      <c r="G65" s="7"/>
      <c r="H65" s="8">
        <v>45635</v>
      </c>
      <c r="I65" s="7" t="s">
        <v>184</v>
      </c>
      <c r="J65" s="7" t="s">
        <v>240</v>
      </c>
      <c r="K65" s="7" t="s">
        <v>294</v>
      </c>
      <c r="L65" s="7" t="s">
        <v>328</v>
      </c>
      <c r="M65" s="7" t="s">
        <v>355</v>
      </c>
      <c r="N65" s="8">
        <v>45638</v>
      </c>
    </row>
    <row r="66" spans="1:14" x14ac:dyDescent="0.25">
      <c r="A66" s="9" t="s">
        <v>78</v>
      </c>
      <c r="B66" s="19" t="s">
        <v>480</v>
      </c>
      <c r="C66" s="11">
        <v>1666.67</v>
      </c>
      <c r="D66" s="11">
        <v>333.33</v>
      </c>
      <c r="E66" s="16">
        <f t="shared" si="1"/>
        <v>2000</v>
      </c>
      <c r="F66" s="7" t="s">
        <v>117</v>
      </c>
      <c r="G66" s="7"/>
      <c r="H66" s="8">
        <v>45636</v>
      </c>
      <c r="I66" s="7" t="s">
        <v>197</v>
      </c>
      <c r="J66" s="7" t="s">
        <v>252</v>
      </c>
      <c r="K66" s="7" t="s">
        <v>299</v>
      </c>
      <c r="L66" s="7" t="s">
        <v>325</v>
      </c>
      <c r="M66" s="7" t="s">
        <v>368</v>
      </c>
      <c r="N66" s="8">
        <v>45638</v>
      </c>
    </row>
    <row r="67" spans="1:14" ht="30" x14ac:dyDescent="0.25">
      <c r="A67" s="9" t="s">
        <v>79</v>
      </c>
      <c r="B67" s="19" t="s">
        <v>488</v>
      </c>
      <c r="C67" s="11">
        <v>150</v>
      </c>
      <c r="D67" s="11">
        <v>30</v>
      </c>
      <c r="E67" s="16">
        <f t="shared" si="1"/>
        <v>180</v>
      </c>
      <c r="F67" s="7" t="s">
        <v>152</v>
      </c>
      <c r="G67" s="7"/>
      <c r="H67" s="8">
        <v>45636</v>
      </c>
      <c r="I67" s="7" t="s">
        <v>232</v>
      </c>
      <c r="J67" s="7" t="s">
        <v>286</v>
      </c>
      <c r="K67" s="7" t="s">
        <v>318</v>
      </c>
      <c r="L67" s="7" t="s">
        <v>348</v>
      </c>
      <c r="M67" s="7" t="s">
        <v>403</v>
      </c>
      <c r="N67" s="8">
        <v>45638</v>
      </c>
    </row>
    <row r="68" spans="1:14" ht="30" x14ac:dyDescent="0.25">
      <c r="A68" s="9" t="s">
        <v>80</v>
      </c>
      <c r="B68" s="19" t="s">
        <v>430</v>
      </c>
      <c r="C68" s="11">
        <v>150</v>
      </c>
      <c r="D68" s="11">
        <v>30</v>
      </c>
      <c r="E68" s="16">
        <f t="shared" si="1"/>
        <v>180</v>
      </c>
      <c r="F68" s="7" t="s">
        <v>153</v>
      </c>
      <c r="G68" s="7"/>
      <c r="H68" s="8">
        <v>45636</v>
      </c>
      <c r="I68" s="7" t="s">
        <v>232</v>
      </c>
      <c r="J68" s="7" t="s">
        <v>286</v>
      </c>
      <c r="K68" s="7" t="s">
        <v>318</v>
      </c>
      <c r="L68" s="7" t="s">
        <v>348</v>
      </c>
      <c r="M68" s="7" t="s">
        <v>403</v>
      </c>
      <c r="N68" s="8">
        <v>45638</v>
      </c>
    </row>
    <row r="69" spans="1:14" x14ac:dyDescent="0.25">
      <c r="A69" s="9" t="s">
        <v>81</v>
      </c>
      <c r="B69" s="19" t="s">
        <v>431</v>
      </c>
      <c r="C69" s="11">
        <v>277.72000000000003</v>
      </c>
      <c r="D69" s="11">
        <v>55.54</v>
      </c>
      <c r="E69" s="16">
        <f t="shared" si="1"/>
        <v>333.26000000000005</v>
      </c>
      <c r="F69" s="7"/>
      <c r="G69" s="7" t="s">
        <v>179</v>
      </c>
      <c r="H69" s="8">
        <v>45575</v>
      </c>
      <c r="I69" s="7" t="s">
        <v>228</v>
      </c>
      <c r="J69" s="7" t="s">
        <v>283</v>
      </c>
      <c r="K69" s="7" t="s">
        <v>294</v>
      </c>
      <c r="L69" s="7" t="s">
        <v>325</v>
      </c>
      <c r="M69" s="7" t="s">
        <v>399</v>
      </c>
      <c r="N69" s="8">
        <v>45638</v>
      </c>
    </row>
    <row r="70" spans="1:14" x14ac:dyDescent="0.25">
      <c r="A70" s="9" t="s">
        <v>82</v>
      </c>
      <c r="B70" s="19" t="s">
        <v>432</v>
      </c>
      <c r="C70" s="11">
        <v>718.3</v>
      </c>
      <c r="D70" s="11">
        <v>143.66</v>
      </c>
      <c r="E70" s="16">
        <f t="shared" si="1"/>
        <v>861.95999999999992</v>
      </c>
      <c r="F70" s="7"/>
      <c r="G70" s="7" t="s">
        <v>179</v>
      </c>
      <c r="H70" s="8">
        <v>45636</v>
      </c>
      <c r="I70" s="7" t="s">
        <v>228</v>
      </c>
      <c r="J70" s="7" t="s">
        <v>283</v>
      </c>
      <c r="K70" s="7" t="s">
        <v>294</v>
      </c>
      <c r="L70" s="7" t="s">
        <v>325</v>
      </c>
      <c r="M70" s="7" t="s">
        <v>399</v>
      </c>
      <c r="N70" s="8">
        <v>45638</v>
      </c>
    </row>
    <row r="71" spans="1:14" x14ac:dyDescent="0.25">
      <c r="A71" s="9" t="s">
        <v>83</v>
      </c>
      <c r="B71" s="19" t="s">
        <v>433</v>
      </c>
      <c r="C71" s="11">
        <v>905.71</v>
      </c>
      <c r="D71" s="11">
        <v>181.14</v>
      </c>
      <c r="E71" s="16">
        <f t="shared" si="1"/>
        <v>1086.8499999999999</v>
      </c>
      <c r="F71" s="7"/>
      <c r="G71" s="7" t="s">
        <v>179</v>
      </c>
      <c r="H71" s="8">
        <v>45636</v>
      </c>
      <c r="I71" s="7" t="s">
        <v>228</v>
      </c>
      <c r="J71" s="7" t="s">
        <v>283</v>
      </c>
      <c r="K71" s="7" t="s">
        <v>294</v>
      </c>
      <c r="L71" s="7" t="s">
        <v>325</v>
      </c>
      <c r="M71" s="7" t="s">
        <v>399</v>
      </c>
      <c r="N71" s="8">
        <v>45638</v>
      </c>
    </row>
    <row r="72" spans="1:14" x14ac:dyDescent="0.25">
      <c r="A72" s="9" t="s">
        <v>84</v>
      </c>
      <c r="B72" s="19" t="s">
        <v>434</v>
      </c>
      <c r="C72" s="11">
        <v>1877.94</v>
      </c>
      <c r="D72" s="11">
        <v>375.59</v>
      </c>
      <c r="E72" s="16">
        <f t="shared" si="1"/>
        <v>2253.5300000000002</v>
      </c>
      <c r="F72" s="7"/>
      <c r="G72" s="7" t="s">
        <v>179</v>
      </c>
      <c r="H72" s="8">
        <v>45636</v>
      </c>
      <c r="I72" s="7" t="s">
        <v>228</v>
      </c>
      <c r="J72" s="7" t="s">
        <v>283</v>
      </c>
      <c r="K72" s="7" t="s">
        <v>294</v>
      </c>
      <c r="L72" s="7" t="s">
        <v>325</v>
      </c>
      <c r="M72" s="7" t="s">
        <v>399</v>
      </c>
      <c r="N72" s="8">
        <v>45638</v>
      </c>
    </row>
    <row r="73" spans="1:14" x14ac:dyDescent="0.25">
      <c r="A73" s="9" t="s">
        <v>85</v>
      </c>
      <c r="B73" s="19" t="s">
        <v>435</v>
      </c>
      <c r="C73" s="11">
        <v>1125</v>
      </c>
      <c r="D73" s="11">
        <v>0</v>
      </c>
      <c r="E73" s="16">
        <f t="shared" si="1"/>
        <v>1125</v>
      </c>
      <c r="F73" s="7" t="s">
        <v>154</v>
      </c>
      <c r="G73" s="7"/>
      <c r="H73" s="8">
        <v>45638</v>
      </c>
      <c r="I73" s="7" t="s">
        <v>233</v>
      </c>
      <c r="J73" s="7" t="s">
        <v>287</v>
      </c>
      <c r="K73" s="7" t="s">
        <v>299</v>
      </c>
      <c r="L73" s="7" t="s">
        <v>349</v>
      </c>
      <c r="M73" s="7" t="s">
        <v>404</v>
      </c>
      <c r="N73" s="8">
        <v>45643</v>
      </c>
    </row>
    <row r="74" spans="1:14" ht="30" x14ac:dyDescent="0.25">
      <c r="A74" s="9" t="s">
        <v>86</v>
      </c>
      <c r="B74" s="19" t="s">
        <v>472</v>
      </c>
      <c r="C74" s="11">
        <v>165</v>
      </c>
      <c r="D74" s="11">
        <v>16.5</v>
      </c>
      <c r="E74" s="16">
        <f t="shared" si="1"/>
        <v>181.5</v>
      </c>
      <c r="F74" s="7" t="s">
        <v>155</v>
      </c>
      <c r="G74" s="7"/>
      <c r="H74" s="8">
        <v>45637</v>
      </c>
      <c r="I74" s="7" t="s">
        <v>191</v>
      </c>
      <c r="J74" s="7" t="s">
        <v>247</v>
      </c>
      <c r="K74" s="7" t="s">
        <v>301</v>
      </c>
      <c r="L74" s="7" t="s">
        <v>332</v>
      </c>
      <c r="M74" s="7" t="s">
        <v>362</v>
      </c>
      <c r="N74" s="8">
        <v>45642</v>
      </c>
    </row>
    <row r="75" spans="1:14" x14ac:dyDescent="0.25">
      <c r="A75" s="9" t="s">
        <v>87</v>
      </c>
      <c r="B75" s="19" t="s">
        <v>471</v>
      </c>
      <c r="C75" s="11">
        <v>15897</v>
      </c>
      <c r="D75" s="11">
        <v>3179.4</v>
      </c>
      <c r="E75" s="16">
        <f t="shared" si="1"/>
        <v>19076.400000000001</v>
      </c>
      <c r="F75" s="7"/>
      <c r="G75" s="7" t="s">
        <v>175</v>
      </c>
      <c r="H75" s="8">
        <v>45638</v>
      </c>
      <c r="I75" s="7" t="s">
        <v>218</v>
      </c>
      <c r="J75" s="7" t="s">
        <v>273</v>
      </c>
      <c r="K75" s="7" t="s">
        <v>319</v>
      </c>
      <c r="L75" s="7" t="s">
        <v>325</v>
      </c>
      <c r="M75" s="7" t="s">
        <v>389</v>
      </c>
      <c r="N75" s="8">
        <v>45644</v>
      </c>
    </row>
    <row r="76" spans="1:14" x14ac:dyDescent="0.25">
      <c r="A76" s="9" t="s">
        <v>88</v>
      </c>
      <c r="B76" s="19" t="s">
        <v>436</v>
      </c>
      <c r="C76" s="11">
        <v>19</v>
      </c>
      <c r="D76" s="11">
        <v>1.9</v>
      </c>
      <c r="E76" s="16">
        <f t="shared" si="1"/>
        <v>20.9</v>
      </c>
      <c r="F76" s="7" t="s">
        <v>156</v>
      </c>
      <c r="G76" s="7"/>
      <c r="H76" s="8">
        <v>45638</v>
      </c>
      <c r="I76" s="7" t="s">
        <v>218</v>
      </c>
      <c r="J76" s="7" t="s">
        <v>273</v>
      </c>
      <c r="K76" s="7" t="s">
        <v>319</v>
      </c>
      <c r="L76" s="7" t="s">
        <v>325</v>
      </c>
      <c r="M76" s="7" t="s">
        <v>389</v>
      </c>
      <c r="N76" s="8">
        <v>45642</v>
      </c>
    </row>
    <row r="77" spans="1:14" x14ac:dyDescent="0.25">
      <c r="A77" s="9" t="s">
        <v>89</v>
      </c>
      <c r="B77" s="19" t="s">
        <v>437</v>
      </c>
      <c r="C77" s="11">
        <v>3602.5</v>
      </c>
      <c r="D77" s="11">
        <v>720.5</v>
      </c>
      <c r="E77" s="16">
        <f t="shared" si="1"/>
        <v>4323</v>
      </c>
      <c r="F77" s="7"/>
      <c r="G77" s="7" t="s">
        <v>174</v>
      </c>
      <c r="H77" s="8">
        <v>45638</v>
      </c>
      <c r="I77" s="7" t="s">
        <v>203</v>
      </c>
      <c r="J77" s="7" t="s">
        <v>258</v>
      </c>
      <c r="K77" s="7" t="s">
        <v>310</v>
      </c>
      <c r="L77" s="7" t="s">
        <v>338</v>
      </c>
      <c r="M77" s="7" t="s">
        <v>374</v>
      </c>
      <c r="N77" s="8">
        <v>45642</v>
      </c>
    </row>
    <row r="78" spans="1:14" x14ac:dyDescent="0.25">
      <c r="A78" s="9" t="s">
        <v>90</v>
      </c>
      <c r="B78" s="19" t="s">
        <v>438</v>
      </c>
      <c r="C78" s="11">
        <v>320</v>
      </c>
      <c r="D78" s="11">
        <v>0</v>
      </c>
      <c r="E78" s="16">
        <f t="shared" si="1"/>
        <v>320</v>
      </c>
      <c r="F78" s="7" t="s">
        <v>157</v>
      </c>
      <c r="G78" s="7"/>
      <c r="H78" s="8">
        <v>45638</v>
      </c>
      <c r="I78" s="7" t="s">
        <v>234</v>
      </c>
      <c r="J78" s="7" t="s">
        <v>288</v>
      </c>
      <c r="K78" s="7" t="s">
        <v>324</v>
      </c>
      <c r="L78" s="7" t="s">
        <v>350</v>
      </c>
      <c r="M78" s="7" t="s">
        <v>405</v>
      </c>
      <c r="N78" s="8">
        <v>45642</v>
      </c>
    </row>
    <row r="79" spans="1:14" x14ac:dyDescent="0.25">
      <c r="A79" s="9" t="s">
        <v>91</v>
      </c>
      <c r="B79" s="19" t="s">
        <v>439</v>
      </c>
      <c r="C79" s="11">
        <v>737.53</v>
      </c>
      <c r="D79" s="11">
        <v>147.51</v>
      </c>
      <c r="E79" s="16">
        <f t="shared" si="1"/>
        <v>885.04</v>
      </c>
      <c r="F79" s="7"/>
      <c r="G79" s="7" t="s">
        <v>170</v>
      </c>
      <c r="H79" s="8">
        <v>45638</v>
      </c>
      <c r="I79" s="7" t="s">
        <v>201</v>
      </c>
      <c r="J79" s="7" t="s">
        <v>256</v>
      </c>
      <c r="K79" s="7" t="s">
        <v>305</v>
      </c>
      <c r="L79" s="7" t="s">
        <v>325</v>
      </c>
      <c r="M79" s="7" t="s">
        <v>372</v>
      </c>
      <c r="N79" s="8">
        <v>45642</v>
      </c>
    </row>
    <row r="80" spans="1:14" ht="30" x14ac:dyDescent="0.25">
      <c r="A80" s="9" t="s">
        <v>406</v>
      </c>
      <c r="B80" s="19" t="s">
        <v>470</v>
      </c>
      <c r="C80" s="11">
        <v>49.35</v>
      </c>
      <c r="D80" s="11">
        <v>9.8699999999999992</v>
      </c>
      <c r="E80" s="16">
        <f t="shared" si="1"/>
        <v>59.22</v>
      </c>
      <c r="F80" s="7" t="s">
        <v>449</v>
      </c>
      <c r="G80" s="7"/>
      <c r="H80" s="8">
        <v>45642</v>
      </c>
      <c r="I80" s="7" t="s">
        <v>180</v>
      </c>
      <c r="J80" s="7" t="s">
        <v>235</v>
      </c>
      <c r="K80" s="7" t="s">
        <v>289</v>
      </c>
      <c r="L80" s="7" t="s">
        <v>326</v>
      </c>
      <c r="M80" s="7" t="s">
        <v>351</v>
      </c>
      <c r="N80" s="8">
        <v>45643</v>
      </c>
    </row>
    <row r="81" spans="1:14" ht="30" x14ac:dyDescent="0.25">
      <c r="A81" s="9" t="s">
        <v>407</v>
      </c>
      <c r="B81" s="19" t="s">
        <v>476</v>
      </c>
      <c r="C81" s="11">
        <v>12425</v>
      </c>
      <c r="D81" s="11">
        <v>2485</v>
      </c>
      <c r="E81" s="16">
        <f t="shared" si="1"/>
        <v>14910</v>
      </c>
      <c r="F81" s="7" t="s">
        <v>124</v>
      </c>
      <c r="G81" s="7"/>
      <c r="H81" s="8">
        <v>45637</v>
      </c>
      <c r="I81" s="7" t="s">
        <v>455</v>
      </c>
      <c r="J81" s="7" t="s">
        <v>458</v>
      </c>
      <c r="K81" s="7" t="s">
        <v>299</v>
      </c>
      <c r="L81" s="7" t="s">
        <v>325</v>
      </c>
      <c r="M81" s="7" t="s">
        <v>464</v>
      </c>
      <c r="N81" s="8">
        <v>45638</v>
      </c>
    </row>
    <row r="82" spans="1:14" x14ac:dyDescent="0.25">
      <c r="A82" s="9" t="s">
        <v>408</v>
      </c>
      <c r="B82" s="19" t="s">
        <v>440</v>
      </c>
      <c r="C82" s="11">
        <v>237.6</v>
      </c>
      <c r="D82" s="11">
        <v>47.52</v>
      </c>
      <c r="E82" s="16">
        <f t="shared" si="1"/>
        <v>285.12</v>
      </c>
      <c r="F82" s="7" t="s">
        <v>450</v>
      </c>
      <c r="G82" s="7"/>
      <c r="H82" s="8">
        <v>45642</v>
      </c>
      <c r="I82" s="7" t="s">
        <v>204</v>
      </c>
      <c r="J82" s="7" t="s">
        <v>259</v>
      </c>
      <c r="K82" s="7" t="s">
        <v>311</v>
      </c>
      <c r="L82" s="7" t="s">
        <v>339</v>
      </c>
      <c r="M82" s="7" t="s">
        <v>375</v>
      </c>
      <c r="N82" s="8">
        <v>45645</v>
      </c>
    </row>
    <row r="83" spans="1:14" ht="30" x14ac:dyDescent="0.25">
      <c r="A83" s="9" t="s">
        <v>409</v>
      </c>
      <c r="B83" s="19" t="s">
        <v>467</v>
      </c>
      <c r="C83" s="11">
        <v>335.25</v>
      </c>
      <c r="D83" s="11">
        <v>67.05</v>
      </c>
      <c r="E83" s="16">
        <f t="shared" si="1"/>
        <v>402.3</v>
      </c>
      <c r="F83" s="7" t="s">
        <v>451</v>
      </c>
      <c r="G83" s="7"/>
      <c r="H83" s="8">
        <v>45643</v>
      </c>
      <c r="I83" s="7" t="s">
        <v>220</v>
      </c>
      <c r="J83" s="7" t="s">
        <v>275</v>
      </c>
      <c r="K83" s="7" t="s">
        <v>320</v>
      </c>
      <c r="L83" s="7" t="s">
        <v>325</v>
      </c>
      <c r="M83" s="7" t="s">
        <v>391</v>
      </c>
      <c r="N83" s="8">
        <v>45645</v>
      </c>
    </row>
    <row r="84" spans="1:14" x14ac:dyDescent="0.25">
      <c r="A84" s="9" t="s">
        <v>410</v>
      </c>
      <c r="B84" s="19" t="s">
        <v>441</v>
      </c>
      <c r="C84" s="11">
        <v>2489.5</v>
      </c>
      <c r="D84" s="11">
        <v>497.9</v>
      </c>
      <c r="E84" s="16">
        <f t="shared" si="1"/>
        <v>2987.4</v>
      </c>
      <c r="F84" s="7"/>
      <c r="G84" s="7" t="s">
        <v>166</v>
      </c>
      <c r="H84" s="8">
        <v>45643</v>
      </c>
      <c r="I84" s="7" t="s">
        <v>195</v>
      </c>
      <c r="J84" s="7" t="s">
        <v>250</v>
      </c>
      <c r="K84" s="7" t="s">
        <v>304</v>
      </c>
      <c r="L84" s="7" t="s">
        <v>334</v>
      </c>
      <c r="M84" s="7" t="s">
        <v>366</v>
      </c>
      <c r="N84" s="8">
        <v>45645</v>
      </c>
    </row>
    <row r="85" spans="1:14" x14ac:dyDescent="0.25">
      <c r="A85" s="9" t="s">
        <v>411</v>
      </c>
      <c r="B85" s="19" t="s">
        <v>442</v>
      </c>
      <c r="C85" s="11">
        <v>77.8</v>
      </c>
      <c r="D85" s="11">
        <v>6</v>
      </c>
      <c r="E85" s="16">
        <f t="shared" si="1"/>
        <v>83.8</v>
      </c>
      <c r="F85" s="7"/>
      <c r="G85" s="7" t="s">
        <v>167</v>
      </c>
      <c r="H85" s="8">
        <v>45643</v>
      </c>
      <c r="I85" s="7" t="s">
        <v>191</v>
      </c>
      <c r="J85" s="7" t="s">
        <v>247</v>
      </c>
      <c r="K85" s="7" t="s">
        <v>301</v>
      </c>
      <c r="L85" s="7" t="s">
        <v>332</v>
      </c>
      <c r="M85" s="7" t="s">
        <v>362</v>
      </c>
      <c r="N85" s="8">
        <v>45645</v>
      </c>
    </row>
    <row r="86" spans="1:14" x14ac:dyDescent="0.25">
      <c r="A86" s="9" t="s">
        <v>412</v>
      </c>
      <c r="B86" s="19" t="s">
        <v>443</v>
      </c>
      <c r="C86" s="11">
        <v>31.47</v>
      </c>
      <c r="D86" s="11">
        <v>6.29</v>
      </c>
      <c r="E86" s="16">
        <f t="shared" si="1"/>
        <v>37.76</v>
      </c>
      <c r="F86" s="7"/>
      <c r="G86" s="7" t="s">
        <v>158</v>
      </c>
      <c r="H86" s="8">
        <v>45644</v>
      </c>
      <c r="I86" s="7" t="s">
        <v>181</v>
      </c>
      <c r="J86" s="7" t="s">
        <v>236</v>
      </c>
      <c r="K86" s="7" t="s">
        <v>291</v>
      </c>
      <c r="L86" s="7" t="s">
        <v>325</v>
      </c>
      <c r="M86" s="7" t="s">
        <v>352</v>
      </c>
      <c r="N86" s="8">
        <v>45645</v>
      </c>
    </row>
    <row r="87" spans="1:14" x14ac:dyDescent="0.25">
      <c r="A87" s="9" t="s">
        <v>413</v>
      </c>
      <c r="B87" s="19" t="s">
        <v>444</v>
      </c>
      <c r="C87" s="11">
        <v>18.98</v>
      </c>
      <c r="D87" s="11">
        <v>1.9</v>
      </c>
      <c r="E87" s="16">
        <f t="shared" si="1"/>
        <v>20.88</v>
      </c>
      <c r="F87" s="7" t="s">
        <v>156</v>
      </c>
      <c r="G87" s="7"/>
      <c r="H87" s="8">
        <v>45644</v>
      </c>
      <c r="I87" s="7" t="s">
        <v>218</v>
      </c>
      <c r="J87" s="7" t="s">
        <v>273</v>
      </c>
      <c r="K87" s="7" t="s">
        <v>319</v>
      </c>
      <c r="L87" s="7" t="s">
        <v>325</v>
      </c>
      <c r="M87" s="7" t="s">
        <v>389</v>
      </c>
      <c r="N87" s="8">
        <v>45642</v>
      </c>
    </row>
    <row r="88" spans="1:14" x14ac:dyDescent="0.25">
      <c r="A88" s="9" t="s">
        <v>414</v>
      </c>
      <c r="B88" s="19" t="s">
        <v>445</v>
      </c>
      <c r="C88" s="11">
        <v>1400</v>
      </c>
      <c r="D88" s="11">
        <v>0</v>
      </c>
      <c r="E88" s="16">
        <f t="shared" si="1"/>
        <v>1400</v>
      </c>
      <c r="F88" s="7" t="s">
        <v>452</v>
      </c>
      <c r="G88" s="7"/>
      <c r="H88" s="8">
        <v>45644</v>
      </c>
      <c r="I88" s="7" t="s">
        <v>199</v>
      </c>
      <c r="J88" s="7" t="s">
        <v>254</v>
      </c>
      <c r="K88" s="7" t="s">
        <v>294</v>
      </c>
      <c r="L88" s="7" t="s">
        <v>326</v>
      </c>
      <c r="M88" s="7" t="s">
        <v>370</v>
      </c>
      <c r="N88" s="8">
        <v>45645</v>
      </c>
    </row>
    <row r="89" spans="1:14" x14ac:dyDescent="0.25">
      <c r="A89" s="9" t="s">
        <v>415</v>
      </c>
      <c r="B89" s="19" t="s">
        <v>446</v>
      </c>
      <c r="C89" s="11">
        <v>1990</v>
      </c>
      <c r="D89" s="11">
        <v>398</v>
      </c>
      <c r="E89" s="16">
        <f t="shared" si="1"/>
        <v>2388</v>
      </c>
      <c r="F89" s="7" t="s">
        <v>453</v>
      </c>
      <c r="G89" s="7"/>
      <c r="H89" s="8">
        <v>45645</v>
      </c>
      <c r="I89" s="7" t="s">
        <v>456</v>
      </c>
      <c r="J89" s="7" t="s">
        <v>459</v>
      </c>
      <c r="K89" s="7" t="s">
        <v>461</v>
      </c>
      <c r="L89" s="7" t="s">
        <v>349</v>
      </c>
      <c r="M89" s="7" t="s">
        <v>465</v>
      </c>
      <c r="N89" s="8">
        <v>45646</v>
      </c>
    </row>
    <row r="90" spans="1:14" x14ac:dyDescent="0.25">
      <c r="A90" s="9" t="s">
        <v>416</v>
      </c>
      <c r="B90" s="19" t="s">
        <v>447</v>
      </c>
      <c r="C90" s="11">
        <v>1449.6</v>
      </c>
      <c r="D90" s="11">
        <v>144.96</v>
      </c>
      <c r="E90" s="16">
        <f t="shared" si="1"/>
        <v>1594.56</v>
      </c>
      <c r="F90" s="7"/>
      <c r="G90" s="7"/>
      <c r="H90" s="8">
        <v>45646</v>
      </c>
      <c r="I90" s="7" t="s">
        <v>457</v>
      </c>
      <c r="J90" s="7" t="s">
        <v>460</v>
      </c>
      <c r="K90" s="7" t="s">
        <v>462</v>
      </c>
      <c r="L90" s="7" t="s">
        <v>463</v>
      </c>
      <c r="M90" s="7" t="s">
        <v>466</v>
      </c>
      <c r="N90" s="8">
        <v>45649</v>
      </c>
    </row>
    <row r="91" spans="1:14" x14ac:dyDescent="0.25">
      <c r="A91" s="9" t="s">
        <v>417</v>
      </c>
      <c r="B91" s="19" t="s">
        <v>448</v>
      </c>
      <c r="C91" s="11">
        <v>200</v>
      </c>
      <c r="D91" s="11">
        <v>0</v>
      </c>
      <c r="E91" s="16">
        <f t="shared" si="1"/>
        <v>200</v>
      </c>
      <c r="F91" s="7" t="s">
        <v>454</v>
      </c>
      <c r="G91" s="7"/>
      <c r="H91" s="8">
        <v>45653</v>
      </c>
      <c r="I91" s="7" t="s">
        <v>212</v>
      </c>
      <c r="J91" s="7" t="s">
        <v>267</v>
      </c>
      <c r="K91" s="7" t="s">
        <v>316</v>
      </c>
      <c r="L91" s="7" t="s">
        <v>343</v>
      </c>
      <c r="M91" s="7" t="s">
        <v>383</v>
      </c>
      <c r="N91" s="8">
        <v>45656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2025-01-08T13:50:06Z</dcterms:modified>
</cp:coreProperties>
</file>