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C9FD601F-8B6E-44EE-B140-812A4F1F6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á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2" i="1" l="1"/>
  <c r="E3" i="1"/>
  <c r="E4" i="1"/>
  <c r="E5" i="1"/>
  <c r="E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</calcChain>
</file>

<file path=xl/sharedStrings.xml><?xml version="1.0" encoding="utf-8"?>
<sst xmlns="http://schemas.openxmlformats.org/spreadsheetml/2006/main" count="318" uniqueCount="233">
  <si>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</si>
  <si>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</si>
  <si>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</si>
  <si>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</si>
  <si>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</si>
  <si>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</si>
  <si>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</si>
  <si>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</si>
  <si>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</si>
  <si>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</si>
  <si>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</si>
  <si>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</si>
  <si>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</si>
  <si>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</si>
  <si>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483</t>
  </si>
  <si>
    <t>28122023/3</t>
  </si>
  <si>
    <t>27082024/2</t>
  </si>
  <si>
    <t>28122023/6</t>
  </si>
  <si>
    <t>2023/47</t>
  </si>
  <si>
    <t>47/2022</t>
  </si>
  <si>
    <t>38/2022</t>
  </si>
  <si>
    <t>2023/189</t>
  </si>
  <si>
    <t>1/2024</t>
  </si>
  <si>
    <t>05 2022</t>
  </si>
  <si>
    <t>2022/43</t>
  </si>
  <si>
    <t>5 2020</t>
  </si>
  <si>
    <t>25/2013;2023/128</t>
  </si>
  <si>
    <t>163/2024</t>
  </si>
  <si>
    <t>stengl a.s.</t>
  </si>
  <si>
    <t>Webglobe, a.s.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</si>
  <si>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</si>
  <si>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</si>
  <si>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</si>
  <si>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</si>
  <si>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</si>
  <si>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</si>
  <si>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</si>
  <si>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</si>
  <si>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</si>
  <si>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</si>
  <si>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</si>
  <si>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</si>
  <si>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</si>
  <si>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</si>
  <si>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</si>
  <si>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</si>
  <si>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</si>
  <si>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IMUNOSPORT s. r. o.</t>
  </si>
  <si>
    <t>Sumbalova 1A</t>
  </si>
  <si>
    <t>Stará Prievozská 1349/2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</si>
  <si>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</si>
  <si>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</si>
  <si>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</si>
  <si>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</si>
  <si>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</si>
  <si>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</si>
  <si>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</si>
  <si>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</si>
  <si>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</si>
  <si>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</si>
  <si>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</si>
  <si>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Teslova 43</t>
  </si>
  <si>
    <t>Vlčie hrdlo 584/56</t>
  </si>
  <si>
    <t>Metodova 8</t>
  </si>
  <si>
    <t>Olympijské námestie 14290/1</t>
  </si>
  <si>
    <t>Slávičie údolie 6</t>
  </si>
  <si>
    <t>Rezedová 27</t>
  </si>
  <si>
    <t>841 04</t>
  </si>
  <si>
    <t>821 09</t>
  </si>
  <si>
    <t>821 04</t>
  </si>
  <si>
    <t>826 46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</si>
  <si>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</si>
  <si>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</si>
  <si>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</si>
  <si>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</si>
  <si>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</si>
  <si>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</si>
  <si>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</si>
  <si>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</si>
  <si>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</si>
  <si>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</si>
  <si>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</si>
  <si>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</si>
  <si>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</si>
  <si>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831 04</t>
  </si>
  <si>
    <t>811 02</t>
  </si>
  <si>
    <t>Bratislava</t>
  </si>
  <si>
    <t>Bratislava - mestská časť Ružinov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</si>
  <si>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</si>
  <si>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</si>
  <si>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</si>
  <si>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</si>
  <si>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</si>
  <si>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</si>
  <si>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</si>
  <si>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</si>
  <si>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35873426</t>
  </si>
  <si>
    <t>52486567</t>
  </si>
  <si>
    <t>35850370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</si>
  <si>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</si>
  <si>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</si>
  <si>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</si>
  <si>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</si>
  <si>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</si>
  <si>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</si>
  <si>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</si>
  <si>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</si>
  <si>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</si>
  <si>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</si>
  <si>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</si>
  <si>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</si>
  <si>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</si>
  <si>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</si>
  <si>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</si>
  <si>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</si>
  <si>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45899991</t>
  </si>
  <si>
    <t>573</t>
  </si>
  <si>
    <t>581</t>
  </si>
  <si>
    <t>582</t>
  </si>
  <si>
    <t>583</t>
  </si>
  <si>
    <t>29122023/2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</si>
  <si>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</si>
  <si>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</si>
  <si>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</si>
  <si>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</si>
  <si>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</si>
  <si>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</si>
  <si>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</si>
  <si>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</si>
  <si>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</si>
  <si>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</si>
  <si>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</si>
  <si>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</si>
  <si>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</si>
  <si>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</si>
  <si>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</si>
  <si>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</si>
  <si>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</si>
  <si>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</si>
  <si>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</si>
  <si>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</si>
  <si>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</si>
  <si>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</si>
  <si>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</si>
  <si>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</si>
  <si>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</si>
  <si>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</si>
  <si>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</si>
  <si>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</si>
  <si>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</si>
  <si>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</si>
  <si>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</si>
  <si>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nakreditovanie karty Edenred-Ticket Restaurant</t>
  </si>
  <si>
    <t>Garantlink MAN 01.01.2025-31.01.2025</t>
  </si>
  <si>
    <t>výkon zodpovednej osoby za 01/2025</t>
  </si>
  <si>
    <t>preddavky služby,energie a prevádzku 02/2025</t>
  </si>
  <si>
    <t>Aktualizácia systému Asseco+nastavenia 2025</t>
  </si>
  <si>
    <t>Nájom hnuteľných vecí Klinika Junácka</t>
  </si>
  <si>
    <t>Poskytovanie služieb Klinika Junácka 01/2024</t>
  </si>
  <si>
    <t>internet,telefón 08.12.2024-07.01.2025</t>
  </si>
  <si>
    <t>manipulačné, poštovné</t>
  </si>
  <si>
    <t>Réka Hegeduš preventívna prehliadka</t>
  </si>
  <si>
    <t>preplatok elektrina Lodenica Zlaté piesky</t>
  </si>
  <si>
    <t>ubytovanie v TU SŠŠ pre lektorov 17.01.-19.01.2025</t>
  </si>
  <si>
    <t>strava pre lektorov 17.01.-19.01.2025</t>
  </si>
  <si>
    <t>prenájom miestnosti-výučba 17.01.-19.01.2025</t>
  </si>
  <si>
    <t>spracovanie mzdového účtovníctva za 12/2024</t>
  </si>
  <si>
    <t>Classic White prenájom 1.1.-31.12.2025 12ks</t>
  </si>
  <si>
    <t>02012025/1</t>
  </si>
  <si>
    <t>02012025/2</t>
  </si>
  <si>
    <t>15012025/3</t>
  </si>
  <si>
    <t>15012025/1</t>
  </si>
  <si>
    <t>15012025/2</t>
  </si>
  <si>
    <t>15012025/4</t>
  </si>
  <si>
    <t>20012025/1</t>
  </si>
  <si>
    <t>19122024/2</t>
  </si>
  <si>
    <t>03 2022</t>
  </si>
  <si>
    <t>052022</t>
  </si>
  <si>
    <t>212/2024</t>
  </si>
  <si>
    <t>211/2024</t>
  </si>
  <si>
    <t>213/2024</t>
  </si>
  <si>
    <t>9600382896</t>
  </si>
  <si>
    <t>Asseco Solutions, a.s.</t>
  </si>
  <si>
    <t>FMK s.r.o.</t>
  </si>
  <si>
    <t>Stredná športová škola, Trieda SNP 104,</t>
  </si>
  <si>
    <t>Dolphin Central Europe, s.r.o.</t>
  </si>
  <si>
    <t>Galvaniho 17/B</t>
  </si>
  <si>
    <t>Černyševského 1281/35</t>
  </si>
  <si>
    <t>Trieda SNP 104</t>
  </si>
  <si>
    <t>Nádražná 1958</t>
  </si>
  <si>
    <t>040 11</t>
  </si>
  <si>
    <t>900 28</t>
  </si>
  <si>
    <t>Košice - mestská časť Západ</t>
  </si>
  <si>
    <t>Ivanka pri Dunaji</t>
  </si>
  <si>
    <t>00602311</t>
  </si>
  <si>
    <t>46960376</t>
  </si>
  <si>
    <t>00521965</t>
  </si>
  <si>
    <t>50046586</t>
  </si>
  <si>
    <t>Technická podpora webu; Programátorské IT práce; Zmena v systéme Strapi; Technická podpora; Programátorské IT práce; Poukaz - grafika</t>
  </si>
  <si>
    <t>správa počítačových sieti za 12/2024</t>
  </si>
  <si>
    <t>Služby športového agenta súvisiace so zaradením športovcov do NŠC pre rok 20025; oponentúry 12/2024</t>
  </si>
  <si>
    <t>Registračný poplatok za doménu - sportcenter.sk  06.02.2025-05.02.2026</t>
  </si>
  <si>
    <t xml:space="preserve">Čistiace a upratovacie služby; Dezinfekcia diagnostických prístrojov 1.12.2024 - 31.12.2024 </t>
  </si>
  <si>
    <t>Nájom nebytové priestory-sklad-TC39 za 01/2025</t>
  </si>
  <si>
    <t>podnájom nebytových priestorov 01/2025</t>
  </si>
  <si>
    <t>Vypracovanie architektonickej štúdie: Tréningovo-diagnostické centrum 2.časť</t>
  </si>
  <si>
    <t>Mail Klerk - info.narodnesportovecentrum.sk.klerk 01.12.2024 - 31.12.2024</t>
  </si>
  <si>
    <t>nájom nebytové priestory; skladové priestory, Parkovacie miesta vonkajšie za 02/2025</t>
  </si>
  <si>
    <t>nájom nebytových priestorov, administratívne priestory - kancelárske priestory za 02/2025</t>
  </si>
  <si>
    <t>podpora,údržba,rozvoj Informačného systému november/2024</t>
  </si>
  <si>
    <t>15GB priestoru k hostingu-narodnesportovecentrum.sk 19.1.2025-18.1.2026</t>
  </si>
  <si>
    <t>vyúčtovacia faktúra vodné 18.10.2024 -31.12.2024</t>
  </si>
  <si>
    <t>prevádzka Informačný systém športu, podpora, exporty 09/2024 10/ 2024</t>
  </si>
  <si>
    <t>strava účastníkov inovačného vzdelávania 17.01.-19.01.2025</t>
  </si>
  <si>
    <t>Hlasová služba VoIP; Mesačný poplatok za VoIP Rainside 01.-31.12.2024</t>
  </si>
  <si>
    <t>Právne služby, príprava podkladov, príprava podkladov k rokovaniam, účasť na stretnutí na MŠaCRSR, právna analýza,  12/2024</t>
  </si>
  <si>
    <t>Technický zásah eshop-nsc.sk migrácia jednorázovo</t>
  </si>
  <si>
    <t>Vyhodnotenie a zabezpečenie oceňovania Beactive 2024</t>
  </si>
  <si>
    <t>584</t>
  </si>
  <si>
    <t>585</t>
  </si>
  <si>
    <t>oprava MV Hyundai BT440EJ - poistná udalosť</t>
  </si>
  <si>
    <t>138/2024</t>
  </si>
  <si>
    <t>PLS GROUP s. r. o.</t>
  </si>
  <si>
    <t>Hradská 25</t>
  </si>
  <si>
    <t>47250160</t>
  </si>
  <si>
    <t>oprava MV BT440EJ - poistná udalosť</t>
  </si>
  <si>
    <t>29112024/1</t>
  </si>
  <si>
    <t>08012024/2</t>
  </si>
  <si>
    <t>07012025/2</t>
  </si>
  <si>
    <t>02122024/1</t>
  </si>
  <si>
    <t>30102024/1</t>
  </si>
  <si>
    <t>28062024/1</t>
  </si>
  <si>
    <t>139/2024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</si>
</sst>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44" fontId="2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4" workbookViewId="0">
      <selection activeCell="E31" sqref="C31:E31"/>
    </sheetView>
  </sheetViews>
  <sheetFormatPr defaultRowHeight="15" x14ac:dyDescent="0.25"/>
  <cols>
    <col min="1" max="1" width="9.140625" style="2"/>
    <col min="2" max="2" width="48.7109375" style="18" bestFit="1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10.140625" style="14" bestFit="1" customWidth="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ht="30" x14ac:dyDescent="0.25">
      <c r="A2" s="9" t="s">
        <v>14</v>
      </c>
      <c r="B2" s="19" t="s">
        <v>212</v>
      </c>
      <c r="C2" s="11">
        <v>2898</v>
      </c>
      <c r="D2" s="11">
        <v>579.6</v>
      </c>
      <c r="E2" s="16">
        <f t="shared" ref="E2:E39" si="0">C2+D2</f>
        <v>3477.6</v>
      </c>
      <c r="F2" s="6" t="s">
        <v>16</v>
      </c>
      <c r="G2" s="7"/>
      <c r="H2" s="8">
        <v>45614</v>
      </c>
      <c r="I2" s="7" t="s">
        <v>28</v>
      </c>
      <c r="J2" s="7" t="s">
        <v>48</v>
      </c>
      <c r="K2" s="7" t="s">
        <v>67</v>
      </c>
      <c r="L2" s="7" t="s">
        <v>86</v>
      </c>
      <c r="M2" s="7" t="s">
        <v>96</v>
      </c>
      <c r="N2" s="8">
        <v>45677</v>
      </c>
    </row>
    <row r="3" spans="1:14" ht="30" x14ac:dyDescent="0.25">
      <c r="A3" s="9" t="s">
        <v>116</v>
      </c>
      <c r="B3" s="19" t="s">
        <v>209</v>
      </c>
      <c r="C3" s="11">
        <v>966</v>
      </c>
      <c r="D3" s="11">
        <v>193.2</v>
      </c>
      <c r="E3" s="16">
        <f t="shared" si="0"/>
        <v>1159.2</v>
      </c>
      <c r="F3" s="7"/>
      <c r="G3" s="7" t="s">
        <v>18</v>
      </c>
      <c r="H3" s="8">
        <v>45643</v>
      </c>
      <c r="I3" s="7" t="s">
        <v>28</v>
      </c>
      <c r="J3" s="7" t="s">
        <v>48</v>
      </c>
      <c r="K3" s="7" t="s">
        <v>67</v>
      </c>
      <c r="L3" s="7" t="s">
        <v>86</v>
      </c>
      <c r="M3" s="7" t="s">
        <v>96</v>
      </c>
      <c r="N3" s="8">
        <v>45677</v>
      </c>
    </row>
    <row r="4" spans="1:14" ht="45" x14ac:dyDescent="0.25">
      <c r="A4" s="9" t="s">
        <v>117</v>
      </c>
      <c r="B4" s="19" t="s">
        <v>200</v>
      </c>
      <c r="C4" s="11">
        <v>1400</v>
      </c>
      <c r="D4" s="11">
        <v>0</v>
      </c>
      <c r="E4" s="16">
        <f t="shared" si="0"/>
        <v>1400</v>
      </c>
      <c r="F4" s="7" t="s">
        <v>120</v>
      </c>
      <c r="G4" s="7"/>
      <c r="H4" s="8">
        <v>45657</v>
      </c>
      <c r="I4" s="7" t="s">
        <v>43</v>
      </c>
      <c r="J4" s="7" t="s">
        <v>62</v>
      </c>
      <c r="K4" s="7" t="s">
        <v>72</v>
      </c>
      <c r="L4" s="7" t="s">
        <v>87</v>
      </c>
      <c r="M4" s="7" t="s">
        <v>111</v>
      </c>
      <c r="N4" s="8">
        <v>45670</v>
      </c>
    </row>
    <row r="5" spans="1:14" x14ac:dyDescent="0.25">
      <c r="A5" s="9" t="s">
        <v>118</v>
      </c>
      <c r="B5" s="19" t="s">
        <v>199</v>
      </c>
      <c r="C5" s="11">
        <v>2510.81</v>
      </c>
      <c r="D5" s="11">
        <v>502.16</v>
      </c>
      <c r="E5" s="16">
        <f t="shared" si="0"/>
        <v>3012.97</v>
      </c>
      <c r="F5" s="7"/>
      <c r="G5" s="7" t="s">
        <v>21</v>
      </c>
      <c r="H5" s="8">
        <v>45664</v>
      </c>
      <c r="I5" s="7" t="s">
        <v>33</v>
      </c>
      <c r="J5" s="7" t="s">
        <v>53</v>
      </c>
      <c r="K5" s="7" t="s">
        <v>74</v>
      </c>
      <c r="L5" s="7" t="s">
        <v>88</v>
      </c>
      <c r="M5" s="7" t="s">
        <v>101</v>
      </c>
      <c r="N5" s="8">
        <v>45670</v>
      </c>
    </row>
    <row r="6" spans="1:14" ht="45" x14ac:dyDescent="0.25">
      <c r="A6" s="9" t="s">
        <v>119</v>
      </c>
      <c r="B6" s="19" t="s">
        <v>198</v>
      </c>
      <c r="C6" s="11">
        <v>3110</v>
      </c>
      <c r="D6" s="11">
        <v>622</v>
      </c>
      <c r="E6" s="16">
        <f t="shared" si="0"/>
        <v>3732</v>
      </c>
      <c r="F6" s="7" t="s">
        <v>226</v>
      </c>
      <c r="G6" s="7"/>
      <c r="H6" s="8">
        <v>45667</v>
      </c>
      <c r="I6" s="7" t="s">
        <v>37</v>
      </c>
      <c r="J6" s="7" t="s">
        <v>57</v>
      </c>
      <c r="K6" s="7" t="s">
        <v>78</v>
      </c>
      <c r="L6" s="7" t="s">
        <v>91</v>
      </c>
      <c r="M6" s="7" t="s">
        <v>105</v>
      </c>
      <c r="N6" s="8">
        <v>45670</v>
      </c>
    </row>
    <row r="7" spans="1:14" x14ac:dyDescent="0.25">
      <c r="A7" s="9" t="s">
        <v>218</v>
      </c>
      <c r="B7" s="19" t="s">
        <v>220</v>
      </c>
      <c r="C7" s="11">
        <v>98.27</v>
      </c>
      <c r="D7" s="11">
        <v>24.57</v>
      </c>
      <c r="E7" s="16">
        <f t="shared" si="0"/>
        <v>122.84</v>
      </c>
      <c r="F7" s="7"/>
      <c r="G7" s="7" t="s">
        <v>221</v>
      </c>
      <c r="H7" s="8">
        <v>45667</v>
      </c>
      <c r="I7" s="7" t="s">
        <v>222</v>
      </c>
      <c r="J7" s="7" t="s">
        <v>223</v>
      </c>
      <c r="K7" s="7" t="s">
        <v>72</v>
      </c>
      <c r="L7" s="7" t="s">
        <v>86</v>
      </c>
      <c r="M7" s="7" t="s">
        <v>224</v>
      </c>
      <c r="N7" s="8">
        <v>45677</v>
      </c>
    </row>
    <row r="8" spans="1:14" x14ac:dyDescent="0.25">
      <c r="A8" s="9" t="s">
        <v>219</v>
      </c>
      <c r="B8" s="19" t="s">
        <v>225</v>
      </c>
      <c r="C8" s="11">
        <v>69.11</v>
      </c>
      <c r="D8" s="11">
        <v>17.27</v>
      </c>
      <c r="E8" s="16">
        <f t="shared" si="0"/>
        <v>86.38</v>
      </c>
      <c r="F8" s="7"/>
      <c r="G8" s="7" t="s">
        <v>221</v>
      </c>
      <c r="H8" s="8">
        <v>45667</v>
      </c>
      <c r="I8" s="7" t="s">
        <v>222</v>
      </c>
      <c r="J8" s="7" t="s">
        <v>223</v>
      </c>
      <c r="K8" s="7" t="s">
        <v>72</v>
      </c>
      <c r="L8" s="7" t="s">
        <v>86</v>
      </c>
      <c r="M8" s="7" t="s">
        <v>224</v>
      </c>
      <c r="N8" s="8">
        <v>45677</v>
      </c>
    </row>
    <row r="9" spans="1:14" ht="30" x14ac:dyDescent="0.25">
      <c r="A9" s="9" t="s">
        <v>121</v>
      </c>
      <c r="B9" s="19" t="s">
        <v>207</v>
      </c>
      <c r="C9" s="11">
        <v>936.77</v>
      </c>
      <c r="D9" s="11">
        <v>215.45</v>
      </c>
      <c r="E9" s="16">
        <f t="shared" si="0"/>
        <v>1152.22</v>
      </c>
      <c r="F9" s="7"/>
      <c r="G9" s="7" t="s">
        <v>23</v>
      </c>
      <c r="H9" s="8">
        <v>45664</v>
      </c>
      <c r="I9" s="7" t="s">
        <v>36</v>
      </c>
      <c r="J9" s="7" t="s">
        <v>56</v>
      </c>
      <c r="K9" s="7" t="s">
        <v>77</v>
      </c>
      <c r="L9" s="7" t="s">
        <v>90</v>
      </c>
      <c r="M9" s="7" t="s">
        <v>104</v>
      </c>
      <c r="N9" s="8">
        <v>45677</v>
      </c>
    </row>
    <row r="10" spans="1:14" ht="30" x14ac:dyDescent="0.25">
      <c r="A10" s="9" t="s">
        <v>122</v>
      </c>
      <c r="B10" s="19" t="s">
        <v>208</v>
      </c>
      <c r="C10" s="11">
        <v>13144.52</v>
      </c>
      <c r="D10" s="11">
        <v>3023.24</v>
      </c>
      <c r="E10" s="16">
        <f t="shared" si="0"/>
        <v>16167.76</v>
      </c>
      <c r="F10" s="7"/>
      <c r="G10" s="7" t="s">
        <v>23</v>
      </c>
      <c r="H10" s="8">
        <v>45664</v>
      </c>
      <c r="I10" s="7" t="s">
        <v>36</v>
      </c>
      <c r="J10" s="7" t="s">
        <v>56</v>
      </c>
      <c r="K10" s="7" t="s">
        <v>77</v>
      </c>
      <c r="L10" s="7" t="s">
        <v>90</v>
      </c>
      <c r="M10" s="7" t="s">
        <v>104</v>
      </c>
      <c r="N10" s="8">
        <v>45677</v>
      </c>
    </row>
    <row r="11" spans="1:14" x14ac:dyDescent="0.25">
      <c r="A11" s="9" t="s">
        <v>123</v>
      </c>
      <c r="B11" s="19" t="s">
        <v>152</v>
      </c>
      <c r="C11" s="11">
        <v>743.68</v>
      </c>
      <c r="D11" s="11">
        <v>0</v>
      </c>
      <c r="E11" s="16">
        <f t="shared" si="0"/>
        <v>743.68</v>
      </c>
      <c r="F11" s="7"/>
      <c r="G11" s="7" t="s">
        <v>20</v>
      </c>
      <c r="H11" s="8">
        <v>45664</v>
      </c>
      <c r="I11" s="7" t="s">
        <v>31</v>
      </c>
      <c r="J11" s="7" t="s">
        <v>51</v>
      </c>
      <c r="K11" s="7" t="s">
        <v>71</v>
      </c>
      <c r="L11" s="7" t="s">
        <v>87</v>
      </c>
      <c r="M11" s="7" t="s">
        <v>99</v>
      </c>
      <c r="N11" s="8">
        <v>45670</v>
      </c>
    </row>
    <row r="12" spans="1:14" x14ac:dyDescent="0.25">
      <c r="A12" s="9" t="s">
        <v>124</v>
      </c>
      <c r="B12" s="19" t="s">
        <v>153</v>
      </c>
      <c r="C12" s="11">
        <v>465</v>
      </c>
      <c r="D12" s="11">
        <v>106.95</v>
      </c>
      <c r="E12" s="16">
        <f t="shared" si="0"/>
        <v>571.95000000000005</v>
      </c>
      <c r="F12" s="7"/>
      <c r="G12" s="7" t="s">
        <v>176</v>
      </c>
      <c r="H12" s="8">
        <v>45664</v>
      </c>
      <c r="I12" s="7" t="s">
        <v>34</v>
      </c>
      <c r="J12" s="7" t="s">
        <v>54</v>
      </c>
      <c r="K12" s="7" t="s">
        <v>75</v>
      </c>
      <c r="L12" s="7" t="s">
        <v>86</v>
      </c>
      <c r="M12" s="7" t="s">
        <v>102</v>
      </c>
      <c r="N12" s="8">
        <v>45670</v>
      </c>
    </row>
    <row r="13" spans="1:14" x14ac:dyDescent="0.25">
      <c r="A13" s="9" t="s">
        <v>125</v>
      </c>
      <c r="B13" s="19" t="s">
        <v>154</v>
      </c>
      <c r="C13" s="11">
        <v>290</v>
      </c>
      <c r="D13" s="11">
        <v>66.7</v>
      </c>
      <c r="E13" s="16">
        <f t="shared" si="0"/>
        <v>356.7</v>
      </c>
      <c r="F13" s="7"/>
      <c r="G13" s="7" t="s">
        <v>22</v>
      </c>
      <c r="H13" s="8">
        <v>45665</v>
      </c>
      <c r="I13" s="7" t="s">
        <v>35</v>
      </c>
      <c r="J13" s="7" t="s">
        <v>55</v>
      </c>
      <c r="K13" s="7" t="s">
        <v>76</v>
      </c>
      <c r="L13" s="7" t="s">
        <v>89</v>
      </c>
      <c r="M13" s="7" t="s">
        <v>103</v>
      </c>
      <c r="N13" s="8">
        <v>45670</v>
      </c>
    </row>
    <row r="14" spans="1:14" x14ac:dyDescent="0.25">
      <c r="A14" s="9" t="s">
        <v>126</v>
      </c>
      <c r="B14" s="19" t="s">
        <v>203</v>
      </c>
      <c r="C14" s="11">
        <v>246.04</v>
      </c>
      <c r="D14" s="11">
        <v>0</v>
      </c>
      <c r="E14" s="16">
        <f t="shared" si="0"/>
        <v>246.04</v>
      </c>
      <c r="F14" s="7" t="s">
        <v>227</v>
      </c>
      <c r="G14" s="7"/>
      <c r="H14" s="8">
        <v>45659</v>
      </c>
      <c r="I14" s="7" t="s">
        <v>39</v>
      </c>
      <c r="J14" s="7" t="s">
        <v>56</v>
      </c>
      <c r="K14" s="7" t="s">
        <v>77</v>
      </c>
      <c r="L14" s="7" t="s">
        <v>90</v>
      </c>
      <c r="M14" s="7" t="s">
        <v>107</v>
      </c>
      <c r="N14" s="8">
        <v>45670</v>
      </c>
    </row>
    <row r="15" spans="1:14" x14ac:dyDescent="0.25">
      <c r="A15" s="9" t="s">
        <v>127</v>
      </c>
      <c r="B15" s="19" t="s">
        <v>155</v>
      </c>
      <c r="C15" s="11">
        <v>6336.89</v>
      </c>
      <c r="D15" s="11">
        <v>1457.48</v>
      </c>
      <c r="E15" s="16">
        <f t="shared" si="0"/>
        <v>7794.3700000000008</v>
      </c>
      <c r="F15" s="7"/>
      <c r="G15" s="7" t="s">
        <v>177</v>
      </c>
      <c r="H15" s="8">
        <v>45664</v>
      </c>
      <c r="I15" s="7" t="s">
        <v>36</v>
      </c>
      <c r="J15" s="7" t="s">
        <v>56</v>
      </c>
      <c r="K15" s="7" t="s">
        <v>77</v>
      </c>
      <c r="L15" s="7" t="s">
        <v>90</v>
      </c>
      <c r="M15" s="7" t="s">
        <v>104</v>
      </c>
      <c r="N15" s="8">
        <v>45677</v>
      </c>
    </row>
    <row r="16" spans="1:14" x14ac:dyDescent="0.25">
      <c r="A16" s="9" t="s">
        <v>128</v>
      </c>
      <c r="B16" s="19" t="s">
        <v>156</v>
      </c>
      <c r="C16" s="11">
        <v>247.5</v>
      </c>
      <c r="D16" s="11">
        <v>56.93</v>
      </c>
      <c r="E16" s="16">
        <f t="shared" si="0"/>
        <v>304.43</v>
      </c>
      <c r="F16" s="7" t="s">
        <v>168</v>
      </c>
      <c r="G16" s="7"/>
      <c r="H16" s="8">
        <v>45667</v>
      </c>
      <c r="I16" s="7" t="s">
        <v>182</v>
      </c>
      <c r="J16" s="7" t="s">
        <v>186</v>
      </c>
      <c r="K16" s="7" t="s">
        <v>69</v>
      </c>
      <c r="L16" s="7" t="s">
        <v>87</v>
      </c>
      <c r="M16" s="7" t="s">
        <v>194</v>
      </c>
      <c r="N16" s="8">
        <v>45670</v>
      </c>
    </row>
    <row r="17" spans="1:14" ht="30" x14ac:dyDescent="0.25">
      <c r="A17" s="9" t="s">
        <v>129</v>
      </c>
      <c r="B17" s="19" t="s">
        <v>201</v>
      </c>
      <c r="C17" s="11">
        <v>15.99</v>
      </c>
      <c r="D17" s="11">
        <v>3.68</v>
      </c>
      <c r="E17" s="16">
        <f t="shared" si="0"/>
        <v>19.670000000000002</v>
      </c>
      <c r="F17" s="7" t="s">
        <v>228</v>
      </c>
      <c r="G17" s="7"/>
      <c r="H17" s="8">
        <v>45667</v>
      </c>
      <c r="I17" s="7" t="s">
        <v>29</v>
      </c>
      <c r="J17" s="7" t="s">
        <v>49</v>
      </c>
      <c r="K17" s="7" t="s">
        <v>68</v>
      </c>
      <c r="L17" s="7" t="s">
        <v>87</v>
      </c>
      <c r="M17" s="7" t="s">
        <v>97</v>
      </c>
      <c r="N17" s="8">
        <v>45670</v>
      </c>
    </row>
    <row r="18" spans="1:14" x14ac:dyDescent="0.25">
      <c r="A18" s="9" t="s">
        <v>130</v>
      </c>
      <c r="B18" s="19" t="s">
        <v>157</v>
      </c>
      <c r="C18" s="11">
        <v>10707</v>
      </c>
      <c r="D18" s="11">
        <v>0</v>
      </c>
      <c r="E18" s="16">
        <f t="shared" si="0"/>
        <v>10707</v>
      </c>
      <c r="F18" s="7"/>
      <c r="G18" s="7" t="s">
        <v>178</v>
      </c>
      <c r="H18" s="8">
        <v>45660</v>
      </c>
      <c r="I18" s="7" t="s">
        <v>45</v>
      </c>
      <c r="J18" s="7" t="s">
        <v>64</v>
      </c>
      <c r="K18" s="7" t="s">
        <v>84</v>
      </c>
      <c r="L18" s="7" t="s">
        <v>94</v>
      </c>
      <c r="M18" s="7" t="s">
        <v>113</v>
      </c>
      <c r="N18" s="8">
        <v>45673</v>
      </c>
    </row>
    <row r="19" spans="1:14" x14ac:dyDescent="0.25">
      <c r="A19" s="9" t="s">
        <v>131</v>
      </c>
      <c r="B19" s="20" t="s">
        <v>204</v>
      </c>
      <c r="C19" s="11">
        <v>9018</v>
      </c>
      <c r="D19" s="11">
        <v>0</v>
      </c>
      <c r="E19" s="16">
        <f t="shared" si="0"/>
        <v>9018</v>
      </c>
      <c r="F19" s="7"/>
      <c r="G19" s="7" t="s">
        <v>179</v>
      </c>
      <c r="H19" s="8">
        <v>45667</v>
      </c>
      <c r="I19" s="7" t="s">
        <v>45</v>
      </c>
      <c r="J19" s="7" t="s">
        <v>64</v>
      </c>
      <c r="K19" s="7" t="s">
        <v>84</v>
      </c>
      <c r="L19" s="7" t="s">
        <v>94</v>
      </c>
      <c r="M19" s="7" t="s">
        <v>113</v>
      </c>
      <c r="N19" s="8">
        <v>45673</v>
      </c>
    </row>
    <row r="20" spans="1:14" x14ac:dyDescent="0.25">
      <c r="A20" s="9" t="s">
        <v>132</v>
      </c>
      <c r="B20" s="19" t="s">
        <v>158</v>
      </c>
      <c r="C20" s="11">
        <v>14092</v>
      </c>
      <c r="D20" s="11">
        <v>0</v>
      </c>
      <c r="E20" s="16">
        <f t="shared" si="0"/>
        <v>14092</v>
      </c>
      <c r="F20" s="7"/>
      <c r="G20" s="7" t="s">
        <v>180</v>
      </c>
      <c r="H20" s="8">
        <v>45660</v>
      </c>
      <c r="I20" s="7" t="s">
        <v>45</v>
      </c>
      <c r="J20" s="7" t="s">
        <v>64</v>
      </c>
      <c r="K20" s="7" t="s">
        <v>84</v>
      </c>
      <c r="L20" s="7" t="s">
        <v>94</v>
      </c>
      <c r="M20" s="7" t="s">
        <v>113</v>
      </c>
      <c r="N20" s="8">
        <v>45673</v>
      </c>
    </row>
    <row r="21" spans="1:14" ht="30" x14ac:dyDescent="0.25">
      <c r="A21" s="9" t="s">
        <v>133</v>
      </c>
      <c r="B21" s="19" t="s">
        <v>202</v>
      </c>
      <c r="C21" s="11">
        <v>6594</v>
      </c>
      <c r="D21" s="11">
        <v>1318.8</v>
      </c>
      <c r="E21" s="16">
        <f t="shared" si="0"/>
        <v>7912.8</v>
      </c>
      <c r="F21" s="7" t="s">
        <v>229</v>
      </c>
      <c r="G21" s="7"/>
      <c r="H21" s="8">
        <v>45664</v>
      </c>
      <c r="I21" s="7" t="s">
        <v>32</v>
      </c>
      <c r="J21" s="7" t="s">
        <v>52</v>
      </c>
      <c r="K21" s="7" t="s">
        <v>73</v>
      </c>
      <c r="L21" s="7" t="s">
        <v>87</v>
      </c>
      <c r="M21" s="7" t="s">
        <v>100</v>
      </c>
      <c r="N21" s="8">
        <v>45670</v>
      </c>
    </row>
    <row r="22" spans="1:14" x14ac:dyDescent="0.25">
      <c r="A22" s="9" t="s">
        <v>134</v>
      </c>
      <c r="B22" s="19" t="s">
        <v>211</v>
      </c>
      <c r="C22" s="11">
        <v>16.36</v>
      </c>
      <c r="D22" s="11">
        <v>3.27</v>
      </c>
      <c r="E22" s="16">
        <f t="shared" si="0"/>
        <v>19.63</v>
      </c>
      <c r="F22" s="7"/>
      <c r="G22" s="7" t="s">
        <v>19</v>
      </c>
      <c r="H22" s="8">
        <v>45671</v>
      </c>
      <c r="I22" s="7" t="s">
        <v>30</v>
      </c>
      <c r="J22" s="7" t="s">
        <v>50</v>
      </c>
      <c r="K22" s="7" t="s">
        <v>70</v>
      </c>
      <c r="L22" s="7" t="s">
        <v>86</v>
      </c>
      <c r="M22" s="7" t="s">
        <v>98</v>
      </c>
      <c r="N22" s="8">
        <v>45677</v>
      </c>
    </row>
    <row r="23" spans="1:14" ht="30" x14ac:dyDescent="0.25">
      <c r="A23" s="9" t="s">
        <v>135</v>
      </c>
      <c r="B23" s="19" t="s">
        <v>205</v>
      </c>
      <c r="C23" s="11">
        <v>12425</v>
      </c>
      <c r="D23" s="11">
        <v>2485</v>
      </c>
      <c r="E23" s="16">
        <f t="shared" si="0"/>
        <v>14910</v>
      </c>
      <c r="F23" s="7" t="s">
        <v>230</v>
      </c>
      <c r="G23" s="7"/>
      <c r="H23" s="8">
        <v>45671</v>
      </c>
      <c r="I23" s="7" t="s">
        <v>183</v>
      </c>
      <c r="J23" s="7" t="s">
        <v>187</v>
      </c>
      <c r="K23" s="7" t="s">
        <v>75</v>
      </c>
      <c r="L23" s="7" t="s">
        <v>86</v>
      </c>
      <c r="M23" s="7" t="s">
        <v>195</v>
      </c>
      <c r="N23" s="8">
        <v>45673</v>
      </c>
    </row>
    <row r="24" spans="1:14" ht="30" x14ac:dyDescent="0.25">
      <c r="A24" s="9" t="s">
        <v>136</v>
      </c>
      <c r="B24" s="19" t="s">
        <v>206</v>
      </c>
      <c r="C24" s="11">
        <v>17.989999999999998</v>
      </c>
      <c r="D24" s="11">
        <v>3.6</v>
      </c>
      <c r="E24" s="16">
        <f t="shared" si="0"/>
        <v>21.59</v>
      </c>
      <c r="F24" s="7" t="s">
        <v>231</v>
      </c>
      <c r="G24" s="7"/>
      <c r="H24" s="8">
        <v>45673</v>
      </c>
      <c r="I24" s="7" t="s">
        <v>29</v>
      </c>
      <c r="J24" s="7" t="s">
        <v>49</v>
      </c>
      <c r="K24" s="7" t="s">
        <v>68</v>
      </c>
      <c r="L24" s="7" t="s">
        <v>87</v>
      </c>
      <c r="M24" s="7" t="s">
        <v>97</v>
      </c>
      <c r="N24" s="8">
        <v>45674</v>
      </c>
    </row>
    <row r="25" spans="1:14" ht="30" x14ac:dyDescent="0.25">
      <c r="A25" s="9" t="s">
        <v>137</v>
      </c>
      <c r="B25" s="19" t="s">
        <v>217</v>
      </c>
      <c r="C25" s="11">
        <v>2400</v>
      </c>
      <c r="D25" s="11">
        <v>480</v>
      </c>
      <c r="E25" s="16">
        <f t="shared" si="0"/>
        <v>2880</v>
      </c>
      <c r="F25" s="7"/>
      <c r="G25" s="7" t="s">
        <v>232</v>
      </c>
      <c r="H25" s="8">
        <v>45673</v>
      </c>
      <c r="I25" s="7" t="s">
        <v>40</v>
      </c>
      <c r="J25" s="7" t="s">
        <v>59</v>
      </c>
      <c r="K25" s="7" t="s">
        <v>80</v>
      </c>
      <c r="L25" s="7" t="s">
        <v>92</v>
      </c>
      <c r="M25" s="7" t="s">
        <v>108</v>
      </c>
      <c r="N25" s="8">
        <v>45674</v>
      </c>
    </row>
    <row r="26" spans="1:14" x14ac:dyDescent="0.25">
      <c r="A26" s="9" t="s">
        <v>138</v>
      </c>
      <c r="B26" s="19" t="s">
        <v>159</v>
      </c>
      <c r="C26" s="11">
        <v>743.53</v>
      </c>
      <c r="D26" s="11">
        <v>169.63</v>
      </c>
      <c r="E26" s="16">
        <f t="shared" si="0"/>
        <v>913.16</v>
      </c>
      <c r="F26" s="7"/>
      <c r="G26" s="7" t="s">
        <v>26</v>
      </c>
      <c r="H26" s="8">
        <v>45671</v>
      </c>
      <c r="I26" s="7" t="s">
        <v>44</v>
      </c>
      <c r="J26" s="7" t="s">
        <v>63</v>
      </c>
      <c r="K26" s="7" t="s">
        <v>81</v>
      </c>
      <c r="L26" s="7" t="s">
        <v>86</v>
      </c>
      <c r="M26" s="7" t="s">
        <v>112</v>
      </c>
      <c r="N26" s="8">
        <v>45677</v>
      </c>
    </row>
    <row r="27" spans="1:14" x14ac:dyDescent="0.25">
      <c r="A27" s="9" t="s">
        <v>139</v>
      </c>
      <c r="B27" s="19" t="s">
        <v>160</v>
      </c>
      <c r="C27" s="11">
        <v>335.1</v>
      </c>
      <c r="D27" s="11">
        <v>6.4</v>
      </c>
      <c r="E27" s="16">
        <f t="shared" si="0"/>
        <v>341.5</v>
      </c>
      <c r="F27" s="7"/>
      <c r="G27" s="7" t="s">
        <v>24</v>
      </c>
      <c r="H27" s="8">
        <v>45671</v>
      </c>
      <c r="I27" s="7" t="s">
        <v>36</v>
      </c>
      <c r="J27" s="7" t="s">
        <v>56</v>
      </c>
      <c r="K27" s="7" t="s">
        <v>77</v>
      </c>
      <c r="L27" s="7" t="s">
        <v>90</v>
      </c>
      <c r="M27" s="7" t="s">
        <v>104</v>
      </c>
      <c r="N27" s="8">
        <v>45677</v>
      </c>
    </row>
    <row r="28" spans="1:14" x14ac:dyDescent="0.25">
      <c r="A28" s="9" t="s">
        <v>140</v>
      </c>
      <c r="B28" s="19" t="s">
        <v>161</v>
      </c>
      <c r="C28" s="11">
        <v>120</v>
      </c>
      <c r="D28" s="11">
        <v>0</v>
      </c>
      <c r="E28" s="16">
        <f t="shared" si="0"/>
        <v>120</v>
      </c>
      <c r="F28" s="7" t="s">
        <v>17</v>
      </c>
      <c r="G28" s="7"/>
      <c r="H28" s="8">
        <v>45666</v>
      </c>
      <c r="I28" s="7" t="s">
        <v>47</v>
      </c>
      <c r="J28" s="7" t="s">
        <v>66</v>
      </c>
      <c r="K28" s="7" t="s">
        <v>73</v>
      </c>
      <c r="L28" s="7" t="s">
        <v>86</v>
      </c>
      <c r="M28" s="7" t="s">
        <v>115</v>
      </c>
      <c r="N28" s="8">
        <v>45679</v>
      </c>
    </row>
    <row r="29" spans="1:14" ht="45" x14ac:dyDescent="0.25">
      <c r="A29" s="9" t="s">
        <v>141</v>
      </c>
      <c r="B29" s="19" t="s">
        <v>215</v>
      </c>
      <c r="C29" s="11">
        <v>3052.5</v>
      </c>
      <c r="D29" s="11">
        <v>610.5</v>
      </c>
      <c r="E29" s="16">
        <f t="shared" si="0"/>
        <v>3663</v>
      </c>
      <c r="F29" s="7"/>
      <c r="G29" s="7" t="s">
        <v>27</v>
      </c>
      <c r="H29" s="8">
        <v>45678</v>
      </c>
      <c r="I29" s="7" t="s">
        <v>46</v>
      </c>
      <c r="J29" s="7" t="s">
        <v>65</v>
      </c>
      <c r="K29" s="7" t="s">
        <v>85</v>
      </c>
      <c r="L29" s="7" t="s">
        <v>95</v>
      </c>
      <c r="M29" s="7" t="s">
        <v>114</v>
      </c>
      <c r="N29" s="8">
        <v>45684</v>
      </c>
    </row>
    <row r="30" spans="1:14" ht="30" x14ac:dyDescent="0.25">
      <c r="A30" s="9" t="s">
        <v>142</v>
      </c>
      <c r="B30" s="19" t="s">
        <v>210</v>
      </c>
      <c r="C30" s="11">
        <v>9.66</v>
      </c>
      <c r="D30" s="11">
        <v>2.2200000000000002</v>
      </c>
      <c r="E30" s="16">
        <f t="shared" si="0"/>
        <v>11.88</v>
      </c>
      <c r="F30" s="7" t="s">
        <v>169</v>
      </c>
      <c r="G30" s="7"/>
      <c r="H30" s="8">
        <v>45671</v>
      </c>
      <c r="I30" s="7" t="s">
        <v>29</v>
      </c>
      <c r="J30" s="7" t="s">
        <v>49</v>
      </c>
      <c r="K30" s="7" t="s">
        <v>68</v>
      </c>
      <c r="L30" s="7" t="s">
        <v>87</v>
      </c>
      <c r="M30" s="7" t="s">
        <v>97</v>
      </c>
      <c r="N30" s="8">
        <v>45677</v>
      </c>
    </row>
    <row r="31" spans="1:14" x14ac:dyDescent="0.25">
      <c r="A31" s="9" t="s">
        <v>143</v>
      </c>
      <c r="B31" s="19" t="s">
        <v>162</v>
      </c>
      <c r="C31" s="21">
        <v>-1608.71</v>
      </c>
      <c r="D31" s="21">
        <v>-402.17</v>
      </c>
      <c r="E31" s="22">
        <f t="shared" si="0"/>
        <v>-2010.88</v>
      </c>
      <c r="F31" s="7"/>
      <c r="G31" s="7" t="s">
        <v>181</v>
      </c>
      <c r="H31" s="8">
        <v>45678</v>
      </c>
      <c r="I31" s="7" t="s">
        <v>38</v>
      </c>
      <c r="J31" s="7" t="s">
        <v>58</v>
      </c>
      <c r="K31" s="7" t="s">
        <v>79</v>
      </c>
      <c r="L31" s="7" t="s">
        <v>86</v>
      </c>
      <c r="M31" s="7" t="s">
        <v>106</v>
      </c>
      <c r="N31" s="8">
        <v>45686</v>
      </c>
    </row>
    <row r="32" spans="1:14" ht="30" x14ac:dyDescent="0.25">
      <c r="A32" s="9" t="s">
        <v>144</v>
      </c>
      <c r="B32" s="19" t="s">
        <v>214</v>
      </c>
      <c r="C32" s="11">
        <v>35.03</v>
      </c>
      <c r="D32" s="11">
        <v>7.01</v>
      </c>
      <c r="E32" s="16">
        <f t="shared" si="0"/>
        <v>42.04</v>
      </c>
      <c r="F32" s="7"/>
      <c r="G32" s="7" t="s">
        <v>25</v>
      </c>
      <c r="H32" s="8">
        <v>45678</v>
      </c>
      <c r="I32" s="7" t="s">
        <v>42</v>
      </c>
      <c r="J32" s="7" t="s">
        <v>61</v>
      </c>
      <c r="K32" s="7" t="s">
        <v>83</v>
      </c>
      <c r="L32" s="7" t="s">
        <v>86</v>
      </c>
      <c r="M32" s="7" t="s">
        <v>110</v>
      </c>
      <c r="N32" s="8">
        <v>45684</v>
      </c>
    </row>
    <row r="33" spans="1:14" ht="30" x14ac:dyDescent="0.25">
      <c r="A33" s="9" t="s">
        <v>145</v>
      </c>
      <c r="B33" s="19" t="s">
        <v>213</v>
      </c>
      <c r="C33" s="11">
        <v>172</v>
      </c>
      <c r="D33" s="11">
        <v>0</v>
      </c>
      <c r="E33" s="16">
        <f t="shared" si="0"/>
        <v>172</v>
      </c>
      <c r="F33" s="7" t="s">
        <v>170</v>
      </c>
      <c r="G33" s="7"/>
      <c r="H33" s="8">
        <v>45678</v>
      </c>
      <c r="I33" s="7" t="s">
        <v>184</v>
      </c>
      <c r="J33" s="7" t="s">
        <v>188</v>
      </c>
      <c r="K33" s="7" t="s">
        <v>190</v>
      </c>
      <c r="L33" s="7" t="s">
        <v>192</v>
      </c>
      <c r="M33" s="7" t="s">
        <v>196</v>
      </c>
      <c r="N33" s="8">
        <v>45681</v>
      </c>
    </row>
    <row r="34" spans="1:14" x14ac:dyDescent="0.25">
      <c r="A34" s="9" t="s">
        <v>146</v>
      </c>
      <c r="B34" s="19" t="s">
        <v>163</v>
      </c>
      <c r="C34" s="11">
        <v>92.5</v>
      </c>
      <c r="D34" s="11">
        <v>0</v>
      </c>
      <c r="E34" s="16">
        <f t="shared" si="0"/>
        <v>92.5</v>
      </c>
      <c r="F34" s="7" t="s">
        <v>171</v>
      </c>
      <c r="G34" s="7"/>
      <c r="H34" s="8">
        <v>45678</v>
      </c>
      <c r="I34" s="7" t="s">
        <v>184</v>
      </c>
      <c r="J34" s="7" t="s">
        <v>188</v>
      </c>
      <c r="K34" s="7" t="s">
        <v>190</v>
      </c>
      <c r="L34" s="7" t="s">
        <v>192</v>
      </c>
      <c r="M34" s="7" t="s">
        <v>196</v>
      </c>
      <c r="N34" s="8">
        <v>45681</v>
      </c>
    </row>
    <row r="35" spans="1:14" x14ac:dyDescent="0.25">
      <c r="A35" s="9" t="s">
        <v>147</v>
      </c>
      <c r="B35" s="19" t="s">
        <v>164</v>
      </c>
      <c r="C35" s="11">
        <v>100</v>
      </c>
      <c r="D35" s="11">
        <v>0</v>
      </c>
      <c r="E35" s="16">
        <f t="shared" si="0"/>
        <v>100</v>
      </c>
      <c r="F35" s="7" t="s">
        <v>172</v>
      </c>
      <c r="G35" s="7"/>
      <c r="H35" s="8">
        <v>45678</v>
      </c>
      <c r="I35" s="7" t="s">
        <v>184</v>
      </c>
      <c r="J35" s="7" t="s">
        <v>188</v>
      </c>
      <c r="K35" s="7" t="s">
        <v>190</v>
      </c>
      <c r="L35" s="7" t="s">
        <v>192</v>
      </c>
      <c r="M35" s="7" t="s">
        <v>196</v>
      </c>
      <c r="N35" s="8">
        <v>45681</v>
      </c>
    </row>
    <row r="36" spans="1:14" x14ac:dyDescent="0.25">
      <c r="A36" s="9" t="s">
        <v>148</v>
      </c>
      <c r="B36" s="19" t="s">
        <v>165</v>
      </c>
      <c r="C36" s="11">
        <v>520</v>
      </c>
      <c r="D36" s="11">
        <v>0</v>
      </c>
      <c r="E36" s="16">
        <f t="shared" si="0"/>
        <v>520</v>
      </c>
      <c r="F36" s="7" t="s">
        <v>173</v>
      </c>
      <c r="G36" s="7"/>
      <c r="H36" s="8">
        <v>45678</v>
      </c>
      <c r="I36" s="7" t="s">
        <v>184</v>
      </c>
      <c r="J36" s="7" t="s">
        <v>188</v>
      </c>
      <c r="K36" s="7" t="s">
        <v>190</v>
      </c>
      <c r="L36" s="7" t="s">
        <v>192</v>
      </c>
      <c r="M36" s="7" t="s">
        <v>196</v>
      </c>
      <c r="N36" s="8">
        <v>45681</v>
      </c>
    </row>
    <row r="37" spans="1:14" x14ac:dyDescent="0.25">
      <c r="A37" s="9" t="s">
        <v>149</v>
      </c>
      <c r="B37" s="19" t="s">
        <v>216</v>
      </c>
      <c r="C37" s="11">
        <v>50</v>
      </c>
      <c r="D37" s="11">
        <v>11.5</v>
      </c>
      <c r="E37" s="16">
        <f t="shared" si="0"/>
        <v>61.5</v>
      </c>
      <c r="F37" s="7" t="s">
        <v>174</v>
      </c>
      <c r="G37" s="7"/>
      <c r="H37" s="8">
        <v>45679</v>
      </c>
      <c r="I37" s="7" t="s">
        <v>29</v>
      </c>
      <c r="J37" s="7" t="s">
        <v>49</v>
      </c>
      <c r="K37" s="7" t="s">
        <v>68</v>
      </c>
      <c r="L37" s="7" t="s">
        <v>87</v>
      </c>
      <c r="M37" s="7" t="s">
        <v>97</v>
      </c>
      <c r="N37" s="8">
        <v>45684</v>
      </c>
    </row>
    <row r="38" spans="1:14" x14ac:dyDescent="0.25">
      <c r="A38" s="9" t="s">
        <v>150</v>
      </c>
      <c r="B38" s="19" t="s">
        <v>166</v>
      </c>
      <c r="C38" s="11">
        <v>450</v>
      </c>
      <c r="D38" s="11">
        <v>0</v>
      </c>
      <c r="E38" s="16">
        <f t="shared" si="0"/>
        <v>450</v>
      </c>
      <c r="F38" s="7" t="s">
        <v>15</v>
      </c>
      <c r="G38" s="7"/>
      <c r="H38" s="8">
        <v>45677</v>
      </c>
      <c r="I38" s="7" t="s">
        <v>41</v>
      </c>
      <c r="J38" s="7" t="s">
        <v>60</v>
      </c>
      <c r="K38" s="7" t="s">
        <v>82</v>
      </c>
      <c r="L38" s="7" t="s">
        <v>93</v>
      </c>
      <c r="M38" s="7" t="s">
        <v>109</v>
      </c>
      <c r="N38" s="8">
        <v>45684</v>
      </c>
    </row>
    <row r="39" spans="1:14" x14ac:dyDescent="0.25">
      <c r="A39" s="9" t="s">
        <v>151</v>
      </c>
      <c r="B39" s="19" t="s">
        <v>167</v>
      </c>
      <c r="C39" s="11">
        <v>95.76</v>
      </c>
      <c r="D39" s="11">
        <v>22.02</v>
      </c>
      <c r="E39" s="16">
        <f t="shared" si="0"/>
        <v>117.78</v>
      </c>
      <c r="F39" s="7" t="s">
        <v>175</v>
      </c>
      <c r="G39" s="7"/>
      <c r="H39" s="8">
        <v>45680</v>
      </c>
      <c r="I39" s="7" t="s">
        <v>185</v>
      </c>
      <c r="J39" s="7" t="s">
        <v>189</v>
      </c>
      <c r="K39" s="7" t="s">
        <v>191</v>
      </c>
      <c r="L39" s="7" t="s">
        <v>193</v>
      </c>
      <c r="M39" s="7" t="s">
        <v>197</v>
      </c>
      <c r="N39" s="8">
        <v>45684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Január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2025-02-07T10:56:12Z</dcterms:modified>
</cp:coreProperties>
</file>