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8_{2D243898-F1D7-4AF8-8914-F895FF8C2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uá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3" i="1"/>
  <c r="E3" i="1"/>
  <c r="E4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</calcChain>
</file>

<file path=xl/sharedStrings.xml><?xml version="1.0" encoding="utf-8"?>
<sst xmlns="http://schemas.openxmlformats.org/spreadsheetml/2006/main" count="430" uniqueCount="327">
  <si>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</si>
  <si>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</si>
  <si>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</si>
  <si>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</si>
  <si>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</si>
  <si>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</si>
  <si>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</si>
  <si>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</si>
  <si>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</si>
  <si>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</si>
  <si>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</si>
  <si>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</si>
  <si>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</si>
  <si>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</si>
  <si>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480</t>
  </si>
  <si>
    <t>2023/47</t>
  </si>
  <si>
    <t>47/2022</t>
  </si>
  <si>
    <t>2023/189</t>
  </si>
  <si>
    <t>1/2024</t>
  </si>
  <si>
    <t>05 2022</t>
  </si>
  <si>
    <t>12/2018</t>
  </si>
  <si>
    <t>139/2024</t>
  </si>
  <si>
    <t>2022/43</t>
  </si>
  <si>
    <t>5 2020</t>
  </si>
  <si>
    <t>25/2013;2023/128</t>
  </si>
  <si>
    <t>163/2024</t>
  </si>
  <si>
    <t>203/2024</t>
  </si>
  <si>
    <t>204/2024</t>
  </si>
  <si>
    <t>138/2024</t>
  </si>
  <si>
    <t>stengl a.s.</t>
  </si>
  <si>
    <t>Webglobe, a.s.</t>
  </si>
  <si>
    <t>Lukostrelecký klub Bratislava</t>
  </si>
  <si>
    <t>Bratislavská vodárenská spoločnosť, a.s.</t>
  </si>
  <si>
    <t>Ticket Service, s.r.o.</t>
  </si>
  <si>
    <t>ENERGYSPORT SK s. r. o.</t>
  </si>
  <si>
    <t>Dandar s. r. 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</si>
  <si>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</si>
  <si>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</si>
  <si>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</si>
  <si>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</si>
  <si>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</si>
  <si>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</si>
  <si>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</si>
  <si>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</si>
  <si>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</si>
  <si>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RAINSIDE s.r.o.</t>
  </si>
  <si>
    <t>Marcel Lopuchovský</t>
  </si>
  <si>
    <t>Orange Slovensko, a.s.</t>
  </si>
  <si>
    <t>Klinika Junácka a.s.</t>
  </si>
  <si>
    <t>L/R/P advokáti, s.r.o.</t>
  </si>
  <si>
    <t>Egamed, spol. s r.o.</t>
  </si>
  <si>
    <t>EDOS-PEM s.r.o.</t>
  </si>
  <si>
    <t>Rastislav Konečný</t>
  </si>
  <si>
    <t>S-medics, s.r.o.</t>
  </si>
  <si>
    <t>IT LEARNING SLOVAKIA, s. r. o.</t>
  </si>
  <si>
    <t>Espresso SK s. r. o.</t>
  </si>
  <si>
    <t>Osst s.r.o.</t>
  </si>
  <si>
    <t>HARRMED, spol. s r.o.</t>
  </si>
  <si>
    <t>Štatistické a evidenčné vydavateľstvo tl</t>
  </si>
  <si>
    <t>PLS GROUP s. r. o.</t>
  </si>
  <si>
    <t>Sumbalova 1A</t>
  </si>
  <si>
    <t>Stará Prievozská 1349/2</t>
  </si>
  <si>
    <t>Ľuda Zúbka 3170/29</t>
  </si>
  <si>
    <t>Prešovská 48</t>
  </si>
  <si>
    <t>Karadžičova 8</t>
  </si>
  <si>
    <t>Hradská 19</t>
  </si>
  <si>
    <t>Agátová 3428/5D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</si>
  <si>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</si>
  <si>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</si>
  <si>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</si>
  <si>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</si>
  <si>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</si>
  <si>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</si>
  <si>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</si>
  <si>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</si>
  <si>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Teslova 43</t>
  </si>
  <si>
    <t>Vlčie hrdlo 584/56</t>
  </si>
  <si>
    <t>Metodova 8</t>
  </si>
  <si>
    <t>Olympijské námestie 14290/1</t>
  </si>
  <si>
    <t>Slávičie údolie 6</t>
  </si>
  <si>
    <t>Ratnovce 4</t>
  </si>
  <si>
    <t>Tematínska 4</t>
  </si>
  <si>
    <t>Lánska 933/21</t>
  </si>
  <si>
    <t>Malešická 2251/51</t>
  </si>
  <si>
    <t>Kominárska 2,4</t>
  </si>
  <si>
    <t>Geologická 1F</t>
  </si>
  <si>
    <t>Stredná 16931/68</t>
  </si>
  <si>
    <t>D. Růži 288</t>
  </si>
  <si>
    <t>Plynárenská 6</t>
  </si>
  <si>
    <t>Hradská 25</t>
  </si>
  <si>
    <t>841 04</t>
  </si>
  <si>
    <t>821 09</t>
  </si>
  <si>
    <t>841 01</t>
  </si>
  <si>
    <t>821 04</t>
  </si>
  <si>
    <t>826 46</t>
  </si>
  <si>
    <t>820 15</t>
  </si>
  <si>
    <t>821 07</t>
  </si>
  <si>
    <t>841 02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</si>
  <si>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</si>
  <si>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</si>
  <si>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</si>
  <si>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</si>
  <si>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</si>
  <si>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</si>
  <si>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</si>
  <si>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</si>
  <si>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</si>
  <si>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821 02</t>
  </si>
  <si>
    <t>831 07</t>
  </si>
  <si>
    <t>831 04</t>
  </si>
  <si>
    <t>811 02</t>
  </si>
  <si>
    <t>922 31</t>
  </si>
  <si>
    <t>851 05</t>
  </si>
  <si>
    <t>017 01</t>
  </si>
  <si>
    <t>130 00</t>
  </si>
  <si>
    <t>821 06</t>
  </si>
  <si>
    <t>739 23</t>
  </si>
  <si>
    <t>Bratislava</t>
  </si>
  <si>
    <t>Bratislava - mestská časť Ružinov</t>
  </si>
  <si>
    <t>Bratislava - mestská časť Dúbravka</t>
  </si>
  <si>
    <t>Bratislava - mestská časť Vrakuňa</t>
  </si>
  <si>
    <t>Nitra</t>
  </si>
  <si>
    <t>Košice - mestská časť Staré Mesto</t>
  </si>
  <si>
    <t>Šamorín</t>
  </si>
  <si>
    <t>Detva</t>
  </si>
  <si>
    <t>Pezinok</t>
  </si>
  <si>
    <t>Bratislava - mestská časť Nové Mesto</t>
  </si>
  <si>
    <t>Bratislava - mestská časť Staré Mesto</t>
  </si>
  <si>
    <t>Ratnovce</t>
  </si>
  <si>
    <t>Považská Bystrica</t>
  </si>
  <si>
    <t>Praha - Žižkov</t>
  </si>
  <si>
    <t>Stará Ves nad Ondřejnicí</t>
  </si>
  <si>
    <t>35873426</t>
  </si>
  <si>
    <t>52486567</t>
  </si>
  <si>
    <t>37927281</t>
  </si>
  <si>
    <t>35850370</t>
  </si>
  <si>
    <t>52005551</t>
  </si>
  <si>
    <t>51239558</t>
  </si>
  <si>
    <t>50101391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</si>
  <si>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</si>
  <si>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</si>
  <si>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</si>
  <si>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</si>
  <si>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</si>
  <si>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</si>
  <si>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</si>
  <si>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</si>
  <si>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</si>
  <si>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31386946</t>
  </si>
  <si>
    <t>43612865</t>
  </si>
  <si>
    <t>35697270</t>
  </si>
  <si>
    <t>54205018</t>
  </si>
  <si>
    <t>52735354</t>
  </si>
  <si>
    <t>00613606</t>
  </si>
  <si>
    <t>36287229</t>
  </si>
  <si>
    <t>52145620</t>
  </si>
  <si>
    <t>60465271</t>
  </si>
  <si>
    <t>43939899</t>
  </si>
  <si>
    <t>36769304</t>
  </si>
  <si>
    <t>46915982</t>
  </si>
  <si>
    <t>64085210</t>
  </si>
  <si>
    <t>31331131</t>
  </si>
  <si>
    <t>47250160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</si>
  <si>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</si>
  <si>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</si>
  <si>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</si>
  <si>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</si>
  <si>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</si>
  <si>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</si>
  <si>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</si>
  <si>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</si>
  <si>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</si>
  <si>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</si>
  <si>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</si>
  <si>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</si>
  <si>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</si>
  <si>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</si>
  <si>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</si>
  <si>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</si>
  <si>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</si>
  <si>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</si>
  <si>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</si>
  <si>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</si>
  <si>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</si>
  <si>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</si>
  <si>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</si>
  <si>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</si>
  <si>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</si>
  <si>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</si>
  <si>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</si>
  <si>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</si>
  <si>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</si>
  <si>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</si>
  <si>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</si>
  <si>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</si>
  <si>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</si>
  <si>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</si>
  <si>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</si>
  <si>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</si>
  <si>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</si>
  <si>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</si>
  <si>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</si>
  <si>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</si>
  <si>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</si>
  <si>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</si>
  <si>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</si>
  <si>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</si>
  <si>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</si>
  <si>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</si>
  <si>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</si>
  <si>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</si>
  <si>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</si>
  <si>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</si>
  <si>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LEONIDA, skladané ručníky, celulóza</t>
  </si>
  <si>
    <t>Masky,Hlavové pásky,Držiaky na pásku masky</t>
  </si>
  <si>
    <t>Voda Lodenica Zlaté Piesky 01.01.-17.01.2025</t>
  </si>
  <si>
    <t>Accu-Chek Safe-T-Pro Plus E (200sk) 4ks</t>
  </si>
  <si>
    <t>Kalibračný plyn (16% 02, 5% CO2, N2 bal)</t>
  </si>
  <si>
    <t>euroobaly, rýchloviazač, samolepiace Z-bločky</t>
  </si>
  <si>
    <t>nakreditovanie karty/peňaženka Ticket Restaurant</t>
  </si>
  <si>
    <t>malý servis,hĺbkové čistenie pohonu,reťaz,rýchlosp</t>
  </si>
  <si>
    <t>Balík kurzov WordPress III. a  WordPress I.</t>
  </si>
  <si>
    <t>Garantlink MAN 01.02.-28.02.2025</t>
  </si>
  <si>
    <t>výkon zodpovednej osoby za 02/2025</t>
  </si>
  <si>
    <t>nájom nebytové priestory - sklad-TC39 za 2/2025</t>
  </si>
  <si>
    <t>zmluvy o nájme hnuteľných vecí 2/2025</t>
  </si>
  <si>
    <t>Zmluvy o podnájme nebytových priestorov 02/2025</t>
  </si>
  <si>
    <t>Roll up banner NŠC;Reklamná pop up stena</t>
  </si>
  <si>
    <t>mail Klerk-info.narodnesportovecentr.1.1-31.1.2025</t>
  </si>
  <si>
    <t>Služby športového odborníka za mesiac 01/2025</t>
  </si>
  <si>
    <t>poskytovanie služieb 02/2025</t>
  </si>
  <si>
    <t>oprava vozidla HYUNDAI I30 BT 440 EJ</t>
  </si>
  <si>
    <t>oprava vozidla TOYOTA PROACE;  AA 092 AA</t>
  </si>
  <si>
    <t>Poštovné; Manipulačný poplatok za 01/2025</t>
  </si>
  <si>
    <t>Telekomunikačné služby 08.01.-07.02.2025</t>
  </si>
  <si>
    <t>Stamimax Electrolyte black currant a maracuja</t>
  </si>
  <si>
    <t>diagnostika app  1.časť</t>
  </si>
  <si>
    <t>Voda Lodenica Zlaté piesky 18.1.2025-17.2.2025</t>
  </si>
  <si>
    <t>Marketing plan starter 06.02.2025-26.02.2025</t>
  </si>
  <si>
    <t>zvoz, nádoba na odpad,elektronické ročné hlásenie</t>
  </si>
  <si>
    <t>oprava Citroen Jumper BL974RM</t>
  </si>
  <si>
    <t>23012025/3</t>
  </si>
  <si>
    <t>27112024/1</t>
  </si>
  <si>
    <t>28012025/3</t>
  </si>
  <si>
    <t>10122024/1</t>
  </si>
  <si>
    <t>24012025/1</t>
  </si>
  <si>
    <t>27012025/1</t>
  </si>
  <si>
    <t>28012025/1</t>
  </si>
  <si>
    <t>14012025/1</t>
  </si>
  <si>
    <t>14012025/2</t>
  </si>
  <si>
    <t>03022025/1</t>
  </si>
  <si>
    <t>30122024/1</t>
  </si>
  <si>
    <t>30122024/2</t>
  </si>
  <si>
    <t>06122024/1</t>
  </si>
  <si>
    <t>12122024/6</t>
  </si>
  <si>
    <t>23012025/2</t>
  </si>
  <si>
    <t>12122024/1</t>
  </si>
  <si>
    <t>04022025/1</t>
  </si>
  <si>
    <t>12022025/4</t>
  </si>
  <si>
    <t>04022025/2</t>
  </si>
  <si>
    <t>06022025/1</t>
  </si>
  <si>
    <t>31012025/1</t>
  </si>
  <si>
    <t>15012025/6</t>
  </si>
  <si>
    <t>03022025/2</t>
  </si>
  <si>
    <t>175/2024</t>
  </si>
  <si>
    <t>03 2022</t>
  </si>
  <si>
    <t>212/2024</t>
  </si>
  <si>
    <t>211/2024</t>
  </si>
  <si>
    <t>213/2024</t>
  </si>
  <si>
    <t>1252025</t>
  </si>
  <si>
    <t>191_2024</t>
  </si>
  <si>
    <t>67/2024</t>
  </si>
  <si>
    <t>INTES Poprad, s.r.o.</t>
  </si>
  <si>
    <t>GulaVerse s.r.o.</t>
  </si>
  <si>
    <t>Poradca podnikateľa, spol. s r.o.</t>
  </si>
  <si>
    <t>ESSENTIA, s.r.o.</t>
  </si>
  <si>
    <t>the Software s.r.o.</t>
  </si>
  <si>
    <t>Brevo Formerly sendinblue</t>
  </si>
  <si>
    <t>ATRON s. r. o.</t>
  </si>
  <si>
    <t>Námestie sv. Egídia 95</t>
  </si>
  <si>
    <t>Za mlynom 32</t>
  </si>
  <si>
    <t>Martina Rázusa 23A</t>
  </si>
  <si>
    <t>Námestie osloboditeľov 3B</t>
  </si>
  <si>
    <t>Boulevard Haussmann 106</t>
  </si>
  <si>
    <t>Kopčianska 89</t>
  </si>
  <si>
    <t>058 01</t>
  </si>
  <si>
    <t>010 01</t>
  </si>
  <si>
    <t>925 27</t>
  </si>
  <si>
    <t>75008</t>
  </si>
  <si>
    <t>Poprad</t>
  </si>
  <si>
    <t>Bratislava-Vajnory</t>
  </si>
  <si>
    <t>Žilina</t>
  </si>
  <si>
    <t>Veľký Grob</t>
  </si>
  <si>
    <t>Paris</t>
  </si>
  <si>
    <t>36449814</t>
  </si>
  <si>
    <t>47967714</t>
  </si>
  <si>
    <t>31592503</t>
  </si>
  <si>
    <t>31633293</t>
  </si>
  <si>
    <t>48180343</t>
  </si>
  <si>
    <t>80498019298</t>
  </si>
  <si>
    <t>44376031</t>
  </si>
  <si>
    <t>105</t>
  </si>
  <si>
    <t>Hromadný mail 26.2.-26.3.2025</t>
  </si>
  <si>
    <t>Workshop pre športovcov 18.02.2025, prenájom sedenia,osvetlenia, ozvučenia,projekcie, Obsluha,Catering, Zabezpečenie personálu,Fotograf,Kameraman</t>
  </si>
  <si>
    <t>režijný materiál , bločky, zakladače, žiadanky na prepravu osôb</t>
  </si>
  <si>
    <t>príprava a realizácia audiovizuálneho diela (podcast Pohánková,Lendvorský,Pribilová)</t>
  </si>
  <si>
    <t>Dezinfikácia Diagnostického oddelenia; Dezinfekcia Administratíva NŠC; Dezinfekcia klinika 1.2.2025-14.2.2025</t>
  </si>
  <si>
    <t>Športové oblečenie: Tepláková súprava, Tričko pánske a dámske s potlačou NŠC, Zimná bunda unisex, Dámske a pánske nohavice krátke</t>
  </si>
  <si>
    <t>Právne služby 1/2025: Účasť na stretnutí u klienta, Právne rešerše, Konzultcia a revízia podkladov, Telefonická komunikácia, Ponúsenie návrhu zmluvy</t>
  </si>
  <si>
    <t>Vzdelávacie služby, Konsolidovaná účtovná závierka 13.2.2025</t>
  </si>
  <si>
    <t>Čistiace a upratovacie služby, Dezinfekcia diagnostických prístrojov, Dezinfekcia klinika, Upratovanie skladových priestorov 1.1.-31.1.2025</t>
  </si>
  <si>
    <t>zabezpečenie účasti na IWS Nimes 17.1.-20.1.2025 Medveczky</t>
  </si>
  <si>
    <t>Dynamic tape, Elektródy,Sporttape lepidlo,nožnice,loptičky,Full Leg Boot Wrap with ATX medium, Compex</t>
  </si>
  <si>
    <t>nájom nebytových priestorov,administratívne a kancelárske priestory 03/2025</t>
  </si>
  <si>
    <t>správa počítačových sieti za 1/2025: IT infrašturktára, technická podpora tlačiarní, felefónnej IP ústredne, nastavenie prístupov na server, preinstalovanie office, telefonická podpora</t>
  </si>
  <si>
    <t>Elektrina Lodenica Zlaté piesky 01/02/2025-28/02/2025</t>
  </si>
  <si>
    <t>zabezpečenie účasti na IWS Nimes 17.1.-20.1.2025 Baránková</t>
  </si>
  <si>
    <t>správa web stránky NŠC: Technická podpora webu, Programátorské IT práce, Zmena úvodného videa na webe, Pridanie položky,  Zriadenie prístupov, Úpravy</t>
  </si>
  <si>
    <t>Hlas.sl.VoIP;mesačný poplatok za VoIP Raiside 1.1.-31.1.25</t>
  </si>
  <si>
    <t>preddavky na služby,energie,prevádzkové naklady za 03/2025</t>
  </si>
  <si>
    <t>413</t>
  </si>
  <si>
    <t>služby informačného systému za september, paušál</t>
  </si>
  <si>
    <t>nájom skladové priestory,parkovacie státia za 03/2025</t>
  </si>
  <si>
    <t>WordPressII. Vizuálna kompozícia-dizajnovanie,tvorba</t>
  </si>
  <si>
    <t>Hrudný pás pre WearkLink Wind Polar</t>
  </si>
  <si>
    <t>elektrina Lodenica Zlaté Piesky 01.01.2025 - 31.01.2025</t>
  </si>
  <si>
    <t>Mzdové, Daňové centrum, ročný prístup 12.3.2025-11.3.2026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</si>
</sst>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44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44" fontId="2" fillId="0" borderId="1" xfId="0" applyNumberFormat="1" applyFont="1" applyBorder="1"/>
    <xf numFmtId="14" fontId="0" fillId="0" borderId="1" xfId="0" applyNumberFormat="1" applyFill="1" applyBorder="1"/>
    <xf numFmtId="0" fontId="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workbookViewId="0">
      <selection activeCell="G17" sqref="G17"/>
    </sheetView>
  </sheetViews>
  <sheetFormatPr defaultRowHeight="15" x14ac:dyDescent="0.25"/>
  <cols>
    <col min="1" max="1" width="9.140625" style="2"/>
    <col min="2" max="2" width="47" style="18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9.140625" style="14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4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s="1" customFormat="1" ht="33.75" customHeight="1" x14ac:dyDescent="0.25">
      <c r="A2" s="3" t="s">
        <v>320</v>
      </c>
      <c r="B2" s="27" t="s">
        <v>321</v>
      </c>
      <c r="C2" s="20">
        <v>1800</v>
      </c>
      <c r="D2" s="20">
        <v>360</v>
      </c>
      <c r="E2" s="21">
        <v>2160</v>
      </c>
      <c r="F2" s="5"/>
      <c r="G2" s="19" t="s">
        <v>15</v>
      </c>
      <c r="H2" s="22">
        <v>45573</v>
      </c>
      <c r="I2" s="19" t="s">
        <v>29</v>
      </c>
      <c r="J2" t="s">
        <v>60</v>
      </c>
      <c r="K2" s="19" t="s">
        <v>90</v>
      </c>
      <c r="L2" s="19" t="s">
        <v>117</v>
      </c>
      <c r="M2" s="19" t="s">
        <v>132</v>
      </c>
      <c r="N2" s="22">
        <v>45698</v>
      </c>
    </row>
    <row r="3" spans="1:14" x14ac:dyDescent="0.25">
      <c r="A3" s="9" t="s">
        <v>163</v>
      </c>
      <c r="B3" s="24" t="s">
        <v>213</v>
      </c>
      <c r="C3" s="11">
        <v>77.28</v>
      </c>
      <c r="D3" s="11">
        <v>17.77</v>
      </c>
      <c r="E3" s="16">
        <f t="shared" ref="E3:E50" si="0">C3+D3</f>
        <v>95.05</v>
      </c>
      <c r="F3" s="6" t="s">
        <v>241</v>
      </c>
      <c r="G3" s="7"/>
      <c r="H3" s="8">
        <v>45685</v>
      </c>
      <c r="I3" s="7" t="s">
        <v>57</v>
      </c>
      <c r="J3" s="7" t="s">
        <v>87</v>
      </c>
      <c r="K3" s="7" t="s">
        <v>116</v>
      </c>
      <c r="L3" s="7" t="s">
        <v>131</v>
      </c>
      <c r="M3" s="7" t="s">
        <v>160</v>
      </c>
      <c r="N3" s="8">
        <v>45691</v>
      </c>
    </row>
    <row r="4" spans="1:14" x14ac:dyDescent="0.25">
      <c r="A4" s="9" t="s">
        <v>164</v>
      </c>
      <c r="B4" s="24" t="s">
        <v>214</v>
      </c>
      <c r="C4" s="11">
        <v>531</v>
      </c>
      <c r="D4" s="11">
        <v>0</v>
      </c>
      <c r="E4" s="16">
        <f t="shared" si="0"/>
        <v>531</v>
      </c>
      <c r="F4" s="6" t="s">
        <v>242</v>
      </c>
      <c r="G4" s="7"/>
      <c r="H4" s="8">
        <v>45673</v>
      </c>
      <c r="I4" s="7" t="s">
        <v>53</v>
      </c>
      <c r="J4" s="7" t="s">
        <v>83</v>
      </c>
      <c r="K4" s="7" t="s">
        <v>114</v>
      </c>
      <c r="L4" s="7" t="s">
        <v>130</v>
      </c>
      <c r="M4" s="7" t="s">
        <v>156</v>
      </c>
      <c r="N4" s="8">
        <v>45691</v>
      </c>
    </row>
    <row r="5" spans="1:14" ht="30" x14ac:dyDescent="0.25">
      <c r="A5" s="9" t="s">
        <v>165</v>
      </c>
      <c r="B5" s="24" t="s">
        <v>325</v>
      </c>
      <c r="C5" s="11">
        <v>193.28</v>
      </c>
      <c r="D5" s="11">
        <v>36.72</v>
      </c>
      <c r="E5" s="16">
        <f t="shared" si="0"/>
        <v>230</v>
      </c>
      <c r="F5" s="6"/>
      <c r="G5" s="7" t="s">
        <v>20</v>
      </c>
      <c r="H5" s="8">
        <v>45686</v>
      </c>
      <c r="I5" s="7" t="s">
        <v>42</v>
      </c>
      <c r="J5" s="7" t="s">
        <v>73</v>
      </c>
      <c r="K5" s="7" t="s">
        <v>104</v>
      </c>
      <c r="L5" s="7" t="s">
        <v>117</v>
      </c>
      <c r="M5" s="7" t="s">
        <v>145</v>
      </c>
      <c r="N5" s="8">
        <v>45691</v>
      </c>
    </row>
    <row r="6" spans="1:14" x14ac:dyDescent="0.25">
      <c r="A6" s="9" t="s">
        <v>166</v>
      </c>
      <c r="B6" s="24" t="s">
        <v>215</v>
      </c>
      <c r="C6" s="11">
        <v>30.21</v>
      </c>
      <c r="D6" s="11">
        <v>6.95</v>
      </c>
      <c r="E6" s="16">
        <f t="shared" si="0"/>
        <v>37.160000000000004</v>
      </c>
      <c r="F6" s="7"/>
      <c r="G6" s="7" t="s">
        <v>16</v>
      </c>
      <c r="H6" s="8">
        <v>45686</v>
      </c>
      <c r="I6" s="7" t="s">
        <v>32</v>
      </c>
      <c r="J6" s="7" t="s">
        <v>63</v>
      </c>
      <c r="K6" s="7" t="s">
        <v>94</v>
      </c>
      <c r="L6" s="7" t="s">
        <v>117</v>
      </c>
      <c r="M6" s="7" t="s">
        <v>135</v>
      </c>
      <c r="N6" s="8">
        <v>45691</v>
      </c>
    </row>
    <row r="7" spans="1:14" ht="18.75" customHeight="1" x14ac:dyDescent="0.25">
      <c r="A7" s="9" t="s">
        <v>167</v>
      </c>
      <c r="B7" s="24" t="s">
        <v>216</v>
      </c>
      <c r="C7" s="11">
        <v>106.6</v>
      </c>
      <c r="D7" s="11">
        <v>24.52</v>
      </c>
      <c r="E7" s="16">
        <f t="shared" si="0"/>
        <v>131.12</v>
      </c>
      <c r="F7" s="7" t="s">
        <v>243</v>
      </c>
      <c r="G7" s="7"/>
      <c r="H7" s="8">
        <v>45686</v>
      </c>
      <c r="I7" s="7" t="s">
        <v>272</v>
      </c>
      <c r="J7" s="7" t="s">
        <v>279</v>
      </c>
      <c r="K7" s="7" t="s">
        <v>285</v>
      </c>
      <c r="L7" s="7" t="s">
        <v>289</v>
      </c>
      <c r="M7" s="7" t="s">
        <v>294</v>
      </c>
      <c r="N7" s="8">
        <v>45691</v>
      </c>
    </row>
    <row r="8" spans="1:14" x14ac:dyDescent="0.25">
      <c r="A8" s="9" t="s">
        <v>168</v>
      </c>
      <c r="B8" s="24" t="s">
        <v>324</v>
      </c>
      <c r="C8" s="11">
        <v>90</v>
      </c>
      <c r="D8" s="11">
        <v>20.7</v>
      </c>
      <c r="E8" s="16">
        <f t="shared" si="0"/>
        <v>110.7</v>
      </c>
      <c r="F8" s="7" t="s">
        <v>244</v>
      </c>
      <c r="G8" s="7"/>
      <c r="H8" s="8">
        <v>45685</v>
      </c>
      <c r="I8" s="7" t="s">
        <v>50</v>
      </c>
      <c r="J8" s="7" t="s">
        <v>80</v>
      </c>
      <c r="K8" s="7" t="s">
        <v>111</v>
      </c>
      <c r="L8" s="7" t="s">
        <v>128</v>
      </c>
      <c r="M8" s="7" t="s">
        <v>153</v>
      </c>
      <c r="N8" s="8">
        <v>45691</v>
      </c>
    </row>
    <row r="9" spans="1:14" x14ac:dyDescent="0.25">
      <c r="A9" s="9" t="s">
        <v>169</v>
      </c>
      <c r="B9" s="24" t="s">
        <v>217</v>
      </c>
      <c r="C9" s="11">
        <v>400</v>
      </c>
      <c r="D9" s="11">
        <v>0</v>
      </c>
      <c r="E9" s="16">
        <f t="shared" si="0"/>
        <v>400</v>
      </c>
      <c r="F9" s="7" t="s">
        <v>245</v>
      </c>
      <c r="G9" s="7"/>
      <c r="H9" s="8">
        <v>45687</v>
      </c>
      <c r="I9" s="7" t="s">
        <v>53</v>
      </c>
      <c r="J9" s="7" t="s">
        <v>83</v>
      </c>
      <c r="K9" s="7" t="s">
        <v>114</v>
      </c>
      <c r="L9" s="7" t="s">
        <v>130</v>
      </c>
      <c r="M9" s="7" t="s">
        <v>156</v>
      </c>
      <c r="N9" s="8">
        <v>45691</v>
      </c>
    </row>
    <row r="10" spans="1:14" x14ac:dyDescent="0.25">
      <c r="A10" s="9" t="s">
        <v>170</v>
      </c>
      <c r="B10" s="24" t="s">
        <v>218</v>
      </c>
      <c r="C10" s="11">
        <v>60.01</v>
      </c>
      <c r="D10" s="11">
        <v>13.8</v>
      </c>
      <c r="E10" s="16">
        <f t="shared" si="0"/>
        <v>73.81</v>
      </c>
      <c r="F10" s="7" t="s">
        <v>246</v>
      </c>
      <c r="G10" s="7"/>
      <c r="H10" s="8">
        <v>45686</v>
      </c>
      <c r="I10" s="7" t="s">
        <v>58</v>
      </c>
      <c r="J10" s="7" t="s">
        <v>88</v>
      </c>
      <c r="K10" s="7" t="s">
        <v>91</v>
      </c>
      <c r="L10" s="7" t="s">
        <v>117</v>
      </c>
      <c r="M10" s="7" t="s">
        <v>161</v>
      </c>
      <c r="N10" s="8">
        <v>45691</v>
      </c>
    </row>
    <row r="11" spans="1:14" x14ac:dyDescent="0.25">
      <c r="A11" s="9" t="s">
        <v>171</v>
      </c>
      <c r="B11" s="24" t="s">
        <v>219</v>
      </c>
      <c r="C11" s="11">
        <v>498</v>
      </c>
      <c r="D11" s="11">
        <v>0</v>
      </c>
      <c r="E11" s="16">
        <f t="shared" si="0"/>
        <v>498</v>
      </c>
      <c r="F11" s="7"/>
      <c r="G11" s="7" t="s">
        <v>264</v>
      </c>
      <c r="H11" s="8">
        <v>45687</v>
      </c>
      <c r="I11" s="7" t="s">
        <v>33</v>
      </c>
      <c r="J11" s="7" t="s">
        <v>64</v>
      </c>
      <c r="K11" s="7" t="s">
        <v>95</v>
      </c>
      <c r="L11" s="7" t="s">
        <v>118</v>
      </c>
      <c r="M11" s="7" t="s">
        <v>136</v>
      </c>
      <c r="N11" s="8">
        <v>45691</v>
      </c>
    </row>
    <row r="12" spans="1:14" ht="30" x14ac:dyDescent="0.25">
      <c r="A12" s="9" t="s">
        <v>172</v>
      </c>
      <c r="B12" s="24" t="s">
        <v>220</v>
      </c>
      <c r="C12" s="11">
        <v>183.74</v>
      </c>
      <c r="D12" s="11">
        <v>42.26</v>
      </c>
      <c r="E12" s="16">
        <f t="shared" si="0"/>
        <v>226</v>
      </c>
      <c r="F12" s="7" t="s">
        <v>247</v>
      </c>
      <c r="G12" s="7"/>
      <c r="H12" s="8">
        <v>45692</v>
      </c>
      <c r="I12" s="7" t="s">
        <v>273</v>
      </c>
      <c r="J12" s="7" t="s">
        <v>280</v>
      </c>
      <c r="K12" s="7" t="s">
        <v>108</v>
      </c>
      <c r="L12" s="7" t="s">
        <v>290</v>
      </c>
      <c r="M12" s="7" t="s">
        <v>295</v>
      </c>
      <c r="N12" s="8">
        <v>45693</v>
      </c>
    </row>
    <row r="13" spans="1:14" ht="30" x14ac:dyDescent="0.25">
      <c r="A13" s="9" t="s">
        <v>173</v>
      </c>
      <c r="B13" s="24" t="s">
        <v>316</v>
      </c>
      <c r="C13" s="11">
        <v>466.55</v>
      </c>
      <c r="D13" s="11">
        <v>0</v>
      </c>
      <c r="E13" s="16">
        <f t="shared" si="0"/>
        <v>466.55</v>
      </c>
      <c r="F13" s="7" t="s">
        <v>248</v>
      </c>
      <c r="G13" s="7"/>
      <c r="H13" s="8">
        <v>45686</v>
      </c>
      <c r="I13" s="7" t="s">
        <v>31</v>
      </c>
      <c r="J13" s="7" t="s">
        <v>62</v>
      </c>
      <c r="K13" s="7" t="s">
        <v>92</v>
      </c>
      <c r="L13" s="7" t="s">
        <v>119</v>
      </c>
      <c r="M13" s="7" t="s">
        <v>134</v>
      </c>
      <c r="N13" s="8">
        <v>45698</v>
      </c>
    </row>
    <row r="14" spans="1:14" ht="30" x14ac:dyDescent="0.25">
      <c r="A14" s="9" t="s">
        <v>174</v>
      </c>
      <c r="B14" s="24" t="s">
        <v>311</v>
      </c>
      <c r="C14" s="11">
        <v>396.55</v>
      </c>
      <c r="D14" s="11">
        <v>0</v>
      </c>
      <c r="E14" s="16">
        <f t="shared" si="0"/>
        <v>396.55</v>
      </c>
      <c r="F14" s="7" t="s">
        <v>249</v>
      </c>
      <c r="G14" s="7"/>
      <c r="H14" s="8">
        <v>45686</v>
      </c>
      <c r="I14" s="7" t="s">
        <v>31</v>
      </c>
      <c r="J14" s="7" t="s">
        <v>62</v>
      </c>
      <c r="K14" s="7" t="s">
        <v>92</v>
      </c>
      <c r="L14" s="7" t="s">
        <v>119</v>
      </c>
      <c r="M14" s="7" t="s">
        <v>134</v>
      </c>
      <c r="N14" s="8">
        <v>45698</v>
      </c>
    </row>
    <row r="15" spans="1:14" ht="30" x14ac:dyDescent="0.25">
      <c r="A15" s="9" t="s">
        <v>175</v>
      </c>
      <c r="B15" s="24" t="s">
        <v>323</v>
      </c>
      <c r="C15" s="11">
        <v>144.80000000000001</v>
      </c>
      <c r="D15" s="11">
        <v>33.299999999999997</v>
      </c>
      <c r="E15" s="16">
        <f t="shared" si="0"/>
        <v>178.10000000000002</v>
      </c>
      <c r="F15" s="7" t="s">
        <v>250</v>
      </c>
      <c r="G15" s="7"/>
      <c r="H15" s="8">
        <v>45692</v>
      </c>
      <c r="I15" s="7" t="s">
        <v>54</v>
      </c>
      <c r="J15" s="7" t="s">
        <v>84</v>
      </c>
      <c r="K15" s="7" t="s">
        <v>109</v>
      </c>
      <c r="L15" s="7" t="s">
        <v>117</v>
      </c>
      <c r="M15" s="7" t="s">
        <v>157</v>
      </c>
      <c r="N15" s="8">
        <v>45695</v>
      </c>
    </row>
    <row r="16" spans="1:14" x14ac:dyDescent="0.25">
      <c r="A16" s="9" t="s">
        <v>176</v>
      </c>
      <c r="B16" s="24" t="s">
        <v>221</v>
      </c>
      <c r="C16" s="11">
        <v>369</v>
      </c>
      <c r="D16" s="11">
        <v>84.87</v>
      </c>
      <c r="E16" s="16">
        <f t="shared" si="0"/>
        <v>453.87</v>
      </c>
      <c r="F16" s="7" t="s">
        <v>250</v>
      </c>
      <c r="G16" s="7"/>
      <c r="H16" s="8">
        <v>45692</v>
      </c>
      <c r="I16" s="7" t="s">
        <v>54</v>
      </c>
      <c r="J16" s="7" t="s">
        <v>84</v>
      </c>
      <c r="K16" s="7" t="s">
        <v>109</v>
      </c>
      <c r="L16" s="7" t="s">
        <v>117</v>
      </c>
      <c r="M16" s="7" t="s">
        <v>157</v>
      </c>
      <c r="N16" s="8">
        <v>45695</v>
      </c>
    </row>
    <row r="17" spans="1:14" ht="45" x14ac:dyDescent="0.25">
      <c r="A17" s="9" t="s">
        <v>177</v>
      </c>
      <c r="B17" s="24" t="s">
        <v>310</v>
      </c>
      <c r="C17" s="11">
        <v>7540</v>
      </c>
      <c r="D17" s="11">
        <v>1734.2</v>
      </c>
      <c r="E17" s="16">
        <f t="shared" si="0"/>
        <v>9274.2000000000007</v>
      </c>
      <c r="F17" s="7" t="s">
        <v>251</v>
      </c>
      <c r="G17" s="7"/>
      <c r="H17" s="8">
        <v>45692</v>
      </c>
      <c r="I17" s="7" t="s">
        <v>36</v>
      </c>
      <c r="J17" s="7" t="s">
        <v>67</v>
      </c>
      <c r="K17" s="7" t="s">
        <v>98</v>
      </c>
      <c r="L17" s="7" t="s">
        <v>118</v>
      </c>
      <c r="M17" s="7" t="s">
        <v>139</v>
      </c>
      <c r="N17" s="8">
        <v>45698</v>
      </c>
    </row>
    <row r="18" spans="1:14" ht="60" x14ac:dyDescent="0.25">
      <c r="A18" s="9" t="s">
        <v>178</v>
      </c>
      <c r="B18" s="24" t="s">
        <v>317</v>
      </c>
      <c r="C18" s="11">
        <v>6080</v>
      </c>
      <c r="D18" s="11">
        <v>1398.4</v>
      </c>
      <c r="E18" s="16">
        <f t="shared" si="0"/>
        <v>7478.4</v>
      </c>
      <c r="F18" s="7" t="s">
        <v>252</v>
      </c>
      <c r="G18" s="7"/>
      <c r="H18" s="8">
        <v>45692</v>
      </c>
      <c r="I18" s="7" t="s">
        <v>41</v>
      </c>
      <c r="J18" s="7" t="s">
        <v>72</v>
      </c>
      <c r="K18" s="7" t="s">
        <v>103</v>
      </c>
      <c r="L18" s="7" t="s">
        <v>124</v>
      </c>
      <c r="M18" s="7" t="s">
        <v>144</v>
      </c>
      <c r="N18" s="8">
        <v>45698</v>
      </c>
    </row>
    <row r="19" spans="1:14" ht="30" x14ac:dyDescent="0.25">
      <c r="A19" s="9" t="s">
        <v>179</v>
      </c>
      <c r="B19" s="24" t="s">
        <v>315</v>
      </c>
      <c r="C19" s="11">
        <v>193.28</v>
      </c>
      <c r="D19" s="11">
        <v>36.72</v>
      </c>
      <c r="E19" s="16">
        <f t="shared" si="0"/>
        <v>230</v>
      </c>
      <c r="F19" s="7"/>
      <c r="G19" s="7" t="s">
        <v>20</v>
      </c>
      <c r="H19" s="8">
        <v>45692</v>
      </c>
      <c r="I19" s="7" t="s">
        <v>42</v>
      </c>
      <c r="J19" s="7" t="s">
        <v>73</v>
      </c>
      <c r="K19" s="7" t="s">
        <v>104</v>
      </c>
      <c r="L19" s="7" t="s">
        <v>117</v>
      </c>
      <c r="M19" s="7" t="s">
        <v>145</v>
      </c>
      <c r="N19" s="8">
        <v>45698</v>
      </c>
    </row>
    <row r="20" spans="1:14" x14ac:dyDescent="0.25">
      <c r="A20" s="9" t="s">
        <v>180</v>
      </c>
      <c r="B20" s="24" t="s">
        <v>222</v>
      </c>
      <c r="C20" s="11">
        <v>465</v>
      </c>
      <c r="D20" s="11">
        <v>106.95</v>
      </c>
      <c r="E20" s="16">
        <f t="shared" si="0"/>
        <v>571.95000000000005</v>
      </c>
      <c r="F20" s="7"/>
      <c r="G20" s="7" t="s">
        <v>265</v>
      </c>
      <c r="H20" s="8">
        <v>45692</v>
      </c>
      <c r="I20" s="7" t="s">
        <v>38</v>
      </c>
      <c r="J20" s="7" t="s">
        <v>69</v>
      </c>
      <c r="K20" s="7" t="s">
        <v>100</v>
      </c>
      <c r="L20" s="7" t="s">
        <v>117</v>
      </c>
      <c r="M20" s="7" t="s">
        <v>141</v>
      </c>
      <c r="N20" s="8">
        <v>45698</v>
      </c>
    </row>
    <row r="21" spans="1:14" x14ac:dyDescent="0.25">
      <c r="A21" s="9" t="s">
        <v>181</v>
      </c>
      <c r="B21" s="24" t="s">
        <v>223</v>
      </c>
      <c r="C21" s="11">
        <v>290</v>
      </c>
      <c r="D21" s="11">
        <v>66.7</v>
      </c>
      <c r="E21" s="16">
        <f t="shared" si="0"/>
        <v>356.7</v>
      </c>
      <c r="F21" s="7"/>
      <c r="G21" s="7" t="s">
        <v>18</v>
      </c>
      <c r="H21" s="8">
        <v>45692</v>
      </c>
      <c r="I21" s="7" t="s">
        <v>39</v>
      </c>
      <c r="J21" s="7" t="s">
        <v>70</v>
      </c>
      <c r="K21" s="7" t="s">
        <v>101</v>
      </c>
      <c r="L21" s="7" t="s">
        <v>122</v>
      </c>
      <c r="M21" s="7" t="s">
        <v>142</v>
      </c>
      <c r="N21" s="8">
        <v>45698</v>
      </c>
    </row>
    <row r="22" spans="1:14" ht="75" x14ac:dyDescent="0.25">
      <c r="A22" s="9" t="s">
        <v>182</v>
      </c>
      <c r="B22" s="24" t="s">
        <v>314</v>
      </c>
      <c r="C22" s="11">
        <v>2545.48</v>
      </c>
      <c r="D22" s="11">
        <v>585.46</v>
      </c>
      <c r="E22" s="16">
        <f t="shared" si="0"/>
        <v>3130.94</v>
      </c>
      <c r="F22" s="7"/>
      <c r="G22" s="7" t="s">
        <v>17</v>
      </c>
      <c r="H22" s="8">
        <v>45692</v>
      </c>
      <c r="I22" s="7" t="s">
        <v>37</v>
      </c>
      <c r="J22" s="7" t="s">
        <v>68</v>
      </c>
      <c r="K22" s="7" t="s">
        <v>99</v>
      </c>
      <c r="L22" s="7" t="s">
        <v>121</v>
      </c>
      <c r="M22" s="7" t="s">
        <v>140</v>
      </c>
      <c r="N22" s="8">
        <v>45698</v>
      </c>
    </row>
    <row r="23" spans="1:14" x14ac:dyDescent="0.25">
      <c r="A23" s="9" t="s">
        <v>183</v>
      </c>
      <c r="B23" s="28" t="s">
        <v>224</v>
      </c>
      <c r="C23" s="11">
        <v>246.04</v>
      </c>
      <c r="D23" s="11">
        <v>0</v>
      </c>
      <c r="E23" s="16">
        <f t="shared" si="0"/>
        <v>246.04</v>
      </c>
      <c r="F23" s="7" t="s">
        <v>253</v>
      </c>
      <c r="G23" s="7"/>
      <c r="H23" s="8">
        <v>45692</v>
      </c>
      <c r="I23" s="7" t="s">
        <v>43</v>
      </c>
      <c r="J23" s="7" t="s">
        <v>71</v>
      </c>
      <c r="K23" s="7" t="s">
        <v>102</v>
      </c>
      <c r="L23" s="7" t="s">
        <v>123</v>
      </c>
      <c r="M23" s="7" t="s">
        <v>146</v>
      </c>
      <c r="N23" s="8">
        <v>45698</v>
      </c>
    </row>
    <row r="24" spans="1:14" ht="30" x14ac:dyDescent="0.25">
      <c r="A24" s="9" t="s">
        <v>184</v>
      </c>
      <c r="B24" s="24" t="s">
        <v>313</v>
      </c>
      <c r="C24" s="11">
        <v>13144.52</v>
      </c>
      <c r="D24" s="11">
        <v>3023.24</v>
      </c>
      <c r="E24" s="16">
        <f t="shared" si="0"/>
        <v>16167.76</v>
      </c>
      <c r="F24" s="7" t="s">
        <v>19</v>
      </c>
      <c r="G24" s="7"/>
      <c r="H24" s="8">
        <v>45692</v>
      </c>
      <c r="I24" s="7" t="s">
        <v>40</v>
      </c>
      <c r="J24" s="7" t="s">
        <v>71</v>
      </c>
      <c r="K24" s="7" t="s">
        <v>102</v>
      </c>
      <c r="L24" s="7" t="s">
        <v>123</v>
      </c>
      <c r="M24" s="7" t="s">
        <v>143</v>
      </c>
      <c r="N24" s="8">
        <v>45698</v>
      </c>
    </row>
    <row r="25" spans="1:14" ht="30" x14ac:dyDescent="0.25">
      <c r="A25" s="9" t="s">
        <v>185</v>
      </c>
      <c r="B25" s="24" t="s">
        <v>322</v>
      </c>
      <c r="C25" s="11">
        <v>936.77</v>
      </c>
      <c r="D25" s="11">
        <v>215.45</v>
      </c>
      <c r="E25" s="16">
        <f t="shared" si="0"/>
        <v>1152.22</v>
      </c>
      <c r="F25" s="7"/>
      <c r="G25" s="7" t="s">
        <v>19</v>
      </c>
      <c r="H25" s="8">
        <v>45692</v>
      </c>
      <c r="I25" s="7" t="s">
        <v>40</v>
      </c>
      <c r="J25" s="7" t="s">
        <v>71</v>
      </c>
      <c r="K25" s="7" t="s">
        <v>102</v>
      </c>
      <c r="L25" s="7" t="s">
        <v>123</v>
      </c>
      <c r="M25" s="7" t="s">
        <v>143</v>
      </c>
      <c r="N25" s="8">
        <v>45698</v>
      </c>
    </row>
    <row r="26" spans="1:14" ht="30" x14ac:dyDescent="0.25">
      <c r="A26" s="9" t="s">
        <v>186</v>
      </c>
      <c r="B26" s="24" t="s">
        <v>319</v>
      </c>
      <c r="C26" s="11">
        <v>6336.89</v>
      </c>
      <c r="D26" s="11">
        <v>1457.48</v>
      </c>
      <c r="E26" s="16">
        <f t="shared" si="0"/>
        <v>7794.3700000000008</v>
      </c>
      <c r="F26" s="7"/>
      <c r="G26" s="7" t="s">
        <v>19</v>
      </c>
      <c r="H26" s="8">
        <v>45692</v>
      </c>
      <c r="I26" s="7" t="s">
        <v>40</v>
      </c>
      <c r="J26" s="7" t="s">
        <v>71</v>
      </c>
      <c r="K26" s="7" t="s">
        <v>102</v>
      </c>
      <c r="L26" s="7" t="s">
        <v>123</v>
      </c>
      <c r="M26" s="7" t="s">
        <v>143</v>
      </c>
      <c r="N26" s="8">
        <v>45698</v>
      </c>
    </row>
    <row r="27" spans="1:14" x14ac:dyDescent="0.25">
      <c r="A27" s="9" t="s">
        <v>187</v>
      </c>
      <c r="B27" s="24" t="s">
        <v>225</v>
      </c>
      <c r="C27" s="11">
        <v>10707</v>
      </c>
      <c r="D27" s="11">
        <v>0</v>
      </c>
      <c r="E27" s="16">
        <f t="shared" si="0"/>
        <v>10707</v>
      </c>
      <c r="F27" s="7"/>
      <c r="G27" s="7" t="s">
        <v>266</v>
      </c>
      <c r="H27" s="8">
        <v>45692</v>
      </c>
      <c r="I27" s="7" t="s">
        <v>48</v>
      </c>
      <c r="J27" s="7" t="s">
        <v>78</v>
      </c>
      <c r="K27" s="7" t="s">
        <v>109</v>
      </c>
      <c r="L27" s="7" t="s">
        <v>126</v>
      </c>
      <c r="M27" s="7" t="s">
        <v>151</v>
      </c>
      <c r="N27" s="8">
        <v>45698</v>
      </c>
    </row>
    <row r="28" spans="1:14" ht="30" x14ac:dyDescent="0.25">
      <c r="A28" s="9" t="s">
        <v>188</v>
      </c>
      <c r="B28" s="24" t="s">
        <v>226</v>
      </c>
      <c r="C28" s="11">
        <v>9018</v>
      </c>
      <c r="D28" s="11">
        <v>0</v>
      </c>
      <c r="E28" s="16">
        <f t="shared" si="0"/>
        <v>9018</v>
      </c>
      <c r="F28" s="7"/>
      <c r="G28" s="7" t="s">
        <v>267</v>
      </c>
      <c r="H28" s="8">
        <v>45692</v>
      </c>
      <c r="I28" s="7" t="s">
        <v>48</v>
      </c>
      <c r="J28" s="7" t="s">
        <v>78</v>
      </c>
      <c r="K28" s="7" t="s">
        <v>109</v>
      </c>
      <c r="L28" s="7" t="s">
        <v>126</v>
      </c>
      <c r="M28" s="7" t="s">
        <v>151</v>
      </c>
      <c r="N28" s="8">
        <v>45698</v>
      </c>
    </row>
    <row r="29" spans="1:14" x14ac:dyDescent="0.25">
      <c r="A29" s="9" t="s">
        <v>189</v>
      </c>
      <c r="B29" s="24" t="s">
        <v>227</v>
      </c>
      <c r="C29" s="11">
        <v>1409</v>
      </c>
      <c r="D29" s="11">
        <v>324.07</v>
      </c>
      <c r="E29" s="16">
        <f t="shared" si="0"/>
        <v>1733.07</v>
      </c>
      <c r="F29" s="7"/>
      <c r="G29" s="7" t="s">
        <v>26</v>
      </c>
      <c r="H29" s="8">
        <v>45692</v>
      </c>
      <c r="I29" s="7" t="s">
        <v>55</v>
      </c>
      <c r="J29" s="7" t="s">
        <v>85</v>
      </c>
      <c r="K29" s="7" t="s">
        <v>115</v>
      </c>
      <c r="L29" s="7" t="s">
        <v>117</v>
      </c>
      <c r="M29" s="7" t="s">
        <v>158</v>
      </c>
      <c r="N29" s="8">
        <v>45698</v>
      </c>
    </row>
    <row r="30" spans="1:14" ht="30" x14ac:dyDescent="0.25">
      <c r="A30" s="9" t="s">
        <v>190</v>
      </c>
      <c r="B30" s="24" t="s">
        <v>228</v>
      </c>
      <c r="C30" s="11">
        <v>17.989999999999998</v>
      </c>
      <c r="D30" s="11">
        <v>4.1399999999999997</v>
      </c>
      <c r="E30" s="16">
        <f t="shared" si="0"/>
        <v>22.13</v>
      </c>
      <c r="F30" s="7" t="s">
        <v>254</v>
      </c>
      <c r="G30" s="7"/>
      <c r="H30" s="8">
        <v>45692</v>
      </c>
      <c r="I30" s="7" t="s">
        <v>30</v>
      </c>
      <c r="J30" s="7" t="s">
        <v>61</v>
      </c>
      <c r="K30" s="7" t="s">
        <v>91</v>
      </c>
      <c r="L30" s="7" t="s">
        <v>118</v>
      </c>
      <c r="M30" s="7" t="s">
        <v>133</v>
      </c>
      <c r="N30" s="8">
        <v>45698</v>
      </c>
    </row>
    <row r="31" spans="1:14" ht="45" x14ac:dyDescent="0.25">
      <c r="A31" s="9" t="s">
        <v>191</v>
      </c>
      <c r="B31" s="24" t="s">
        <v>312</v>
      </c>
      <c r="C31" s="11">
        <v>3340.49</v>
      </c>
      <c r="D31" s="11">
        <v>725.31</v>
      </c>
      <c r="E31" s="16">
        <f t="shared" si="0"/>
        <v>4065.7999999999997</v>
      </c>
      <c r="F31" s="7" t="s">
        <v>255</v>
      </c>
      <c r="G31" s="7"/>
      <c r="H31" s="8">
        <v>45693</v>
      </c>
      <c r="I31" s="7" t="s">
        <v>34</v>
      </c>
      <c r="J31" s="7" t="s">
        <v>65</v>
      </c>
      <c r="K31" s="7" t="s">
        <v>96</v>
      </c>
      <c r="L31" s="7" t="s">
        <v>120</v>
      </c>
      <c r="M31" s="7" t="s">
        <v>137</v>
      </c>
      <c r="N31" s="8">
        <v>45698</v>
      </c>
    </row>
    <row r="32" spans="1:14" x14ac:dyDescent="0.25">
      <c r="A32" s="9" t="s">
        <v>192</v>
      </c>
      <c r="B32" s="24" t="s">
        <v>229</v>
      </c>
      <c r="C32" s="11">
        <v>1500</v>
      </c>
      <c r="D32" s="11">
        <v>0</v>
      </c>
      <c r="E32" s="16">
        <f t="shared" si="0"/>
        <v>1500</v>
      </c>
      <c r="F32" s="7" t="s">
        <v>256</v>
      </c>
      <c r="G32" s="7"/>
      <c r="H32" s="8">
        <v>45693</v>
      </c>
      <c r="I32" s="7" t="s">
        <v>46</v>
      </c>
      <c r="J32" s="7" t="s">
        <v>76</v>
      </c>
      <c r="K32" s="7" t="s">
        <v>96</v>
      </c>
      <c r="L32" s="7" t="s">
        <v>118</v>
      </c>
      <c r="M32" s="7" t="s">
        <v>149</v>
      </c>
      <c r="N32" s="8">
        <v>45698</v>
      </c>
    </row>
    <row r="33" spans="1:14" ht="30" x14ac:dyDescent="0.25">
      <c r="A33" s="9" t="s">
        <v>193</v>
      </c>
      <c r="B33" s="24" t="s">
        <v>318</v>
      </c>
      <c r="C33" s="11">
        <v>39.28</v>
      </c>
      <c r="D33" s="11">
        <v>9.0299999999999994</v>
      </c>
      <c r="E33" s="16">
        <f t="shared" si="0"/>
        <v>48.31</v>
      </c>
      <c r="F33" s="7"/>
      <c r="G33" s="7" t="s">
        <v>23</v>
      </c>
      <c r="H33" s="8">
        <v>45694</v>
      </c>
      <c r="I33" s="7" t="s">
        <v>45</v>
      </c>
      <c r="J33" s="7" t="s">
        <v>75</v>
      </c>
      <c r="K33" s="7" t="s">
        <v>107</v>
      </c>
      <c r="L33" s="7" t="s">
        <v>117</v>
      </c>
      <c r="M33" s="7" t="s">
        <v>148</v>
      </c>
      <c r="N33" s="8">
        <v>45698</v>
      </c>
    </row>
    <row r="34" spans="1:14" x14ac:dyDescent="0.25">
      <c r="A34" s="9" t="s">
        <v>194</v>
      </c>
      <c r="B34" s="24" t="s">
        <v>230</v>
      </c>
      <c r="C34" s="11">
        <v>14092</v>
      </c>
      <c r="D34" s="11">
        <v>0</v>
      </c>
      <c r="E34" s="16">
        <f t="shared" si="0"/>
        <v>14092</v>
      </c>
      <c r="F34" s="7"/>
      <c r="G34" s="7" t="s">
        <v>268</v>
      </c>
      <c r="H34" s="8">
        <v>45694</v>
      </c>
      <c r="I34" s="7" t="s">
        <v>48</v>
      </c>
      <c r="J34" s="7" t="s">
        <v>78</v>
      </c>
      <c r="K34" s="7" t="s">
        <v>109</v>
      </c>
      <c r="L34" s="7" t="s">
        <v>126</v>
      </c>
      <c r="M34" s="7" t="s">
        <v>151</v>
      </c>
      <c r="N34" s="8">
        <v>45698</v>
      </c>
    </row>
    <row r="35" spans="1:14" ht="45" x14ac:dyDescent="0.25">
      <c r="A35" s="9" t="s">
        <v>195</v>
      </c>
      <c r="B35" s="24" t="s">
        <v>307</v>
      </c>
      <c r="C35" s="11">
        <v>8664.85</v>
      </c>
      <c r="D35" s="11">
        <v>1992.92</v>
      </c>
      <c r="E35" s="16">
        <f t="shared" si="0"/>
        <v>10657.77</v>
      </c>
      <c r="F35" s="7"/>
      <c r="G35" s="7" t="s">
        <v>27</v>
      </c>
      <c r="H35" s="8">
        <v>45700</v>
      </c>
      <c r="I35" s="7" t="s">
        <v>56</v>
      </c>
      <c r="J35" s="7" t="s">
        <v>86</v>
      </c>
      <c r="K35" s="7" t="s">
        <v>93</v>
      </c>
      <c r="L35" s="7" t="s">
        <v>118</v>
      </c>
      <c r="M35" s="7" t="s">
        <v>159</v>
      </c>
      <c r="N35" s="8">
        <v>45705</v>
      </c>
    </row>
    <row r="36" spans="1:14" ht="60" x14ac:dyDescent="0.25">
      <c r="A36" s="9" t="s">
        <v>196</v>
      </c>
      <c r="B36" s="24" t="s">
        <v>308</v>
      </c>
      <c r="C36" s="11">
        <v>2035</v>
      </c>
      <c r="D36" s="11">
        <v>468.05</v>
      </c>
      <c r="E36" s="16">
        <f t="shared" si="0"/>
        <v>2503.0500000000002</v>
      </c>
      <c r="F36" s="7"/>
      <c r="G36" s="7" t="s">
        <v>25</v>
      </c>
      <c r="H36" s="8">
        <v>45700</v>
      </c>
      <c r="I36" s="7" t="s">
        <v>49</v>
      </c>
      <c r="J36" s="7" t="s">
        <v>79</v>
      </c>
      <c r="K36" s="7" t="s">
        <v>110</v>
      </c>
      <c r="L36" s="7" t="s">
        <v>127</v>
      </c>
      <c r="M36" s="7" t="s">
        <v>152</v>
      </c>
      <c r="N36" s="8">
        <v>45705</v>
      </c>
    </row>
    <row r="37" spans="1:14" x14ac:dyDescent="0.25">
      <c r="A37" s="9" t="s">
        <v>197</v>
      </c>
      <c r="B37" s="24" t="s">
        <v>231</v>
      </c>
      <c r="C37" s="11">
        <v>307.55</v>
      </c>
      <c r="D37" s="11">
        <v>70.739999999999995</v>
      </c>
      <c r="E37" s="16">
        <f t="shared" si="0"/>
        <v>378.29</v>
      </c>
      <c r="F37" s="7"/>
      <c r="G37" s="7" t="s">
        <v>28</v>
      </c>
      <c r="H37" s="8">
        <v>45702</v>
      </c>
      <c r="I37" s="7" t="s">
        <v>59</v>
      </c>
      <c r="J37" s="7" t="s">
        <v>89</v>
      </c>
      <c r="K37" s="7" t="s">
        <v>96</v>
      </c>
      <c r="L37" s="7" t="s">
        <v>117</v>
      </c>
      <c r="M37" s="7" t="s">
        <v>162</v>
      </c>
      <c r="N37" s="8">
        <v>45712</v>
      </c>
    </row>
    <row r="38" spans="1:14" x14ac:dyDescent="0.25">
      <c r="A38" s="9" t="s">
        <v>198</v>
      </c>
      <c r="B38" s="24" t="s">
        <v>232</v>
      </c>
      <c r="C38" s="11">
        <v>354.68</v>
      </c>
      <c r="D38" s="11">
        <v>81.58</v>
      </c>
      <c r="E38" s="16">
        <f t="shared" si="0"/>
        <v>436.26</v>
      </c>
      <c r="F38" s="7"/>
      <c r="G38" s="7" t="s">
        <v>28</v>
      </c>
      <c r="H38" s="8">
        <v>45702</v>
      </c>
      <c r="I38" s="7" t="s">
        <v>59</v>
      </c>
      <c r="J38" s="7" t="s">
        <v>89</v>
      </c>
      <c r="K38" s="7" t="s">
        <v>96</v>
      </c>
      <c r="L38" s="7" t="s">
        <v>117</v>
      </c>
      <c r="M38" s="7" t="s">
        <v>162</v>
      </c>
      <c r="N38" s="8">
        <v>45712</v>
      </c>
    </row>
    <row r="39" spans="1:14" x14ac:dyDescent="0.25">
      <c r="A39" s="9" t="s">
        <v>199</v>
      </c>
      <c r="B39" s="24" t="s">
        <v>233</v>
      </c>
      <c r="C39" s="11">
        <v>190.4</v>
      </c>
      <c r="D39" s="11">
        <v>6.92</v>
      </c>
      <c r="E39" s="16">
        <f t="shared" si="0"/>
        <v>197.32</v>
      </c>
      <c r="F39" s="7"/>
      <c r="G39" s="7" t="s">
        <v>22</v>
      </c>
      <c r="H39" s="8">
        <v>45702</v>
      </c>
      <c r="I39" s="7" t="s">
        <v>40</v>
      </c>
      <c r="J39" s="7" t="s">
        <v>71</v>
      </c>
      <c r="K39" s="7" t="s">
        <v>102</v>
      </c>
      <c r="L39" s="7" t="s">
        <v>123</v>
      </c>
      <c r="M39" s="7" t="s">
        <v>143</v>
      </c>
      <c r="N39" s="8">
        <v>45712</v>
      </c>
    </row>
    <row r="40" spans="1:14" ht="30" x14ac:dyDescent="0.25">
      <c r="A40" s="9" t="s">
        <v>200</v>
      </c>
      <c r="B40" s="24" t="s">
        <v>326</v>
      </c>
      <c r="C40" s="11">
        <v>730</v>
      </c>
      <c r="D40" s="11">
        <v>167.9</v>
      </c>
      <c r="E40" s="16">
        <f t="shared" si="0"/>
        <v>897.9</v>
      </c>
      <c r="F40" s="7" t="s">
        <v>257</v>
      </c>
      <c r="G40" s="7"/>
      <c r="H40" s="8">
        <v>45701</v>
      </c>
      <c r="I40" s="7" t="s">
        <v>274</v>
      </c>
      <c r="J40" s="7" t="s">
        <v>281</v>
      </c>
      <c r="K40" s="7" t="s">
        <v>286</v>
      </c>
      <c r="L40" s="7" t="s">
        <v>291</v>
      </c>
      <c r="M40" s="7" t="s">
        <v>296</v>
      </c>
      <c r="N40" s="8">
        <v>45698</v>
      </c>
    </row>
    <row r="41" spans="1:14" x14ac:dyDescent="0.25">
      <c r="A41" s="9" t="s">
        <v>201</v>
      </c>
      <c r="B41" s="24" t="s">
        <v>234</v>
      </c>
      <c r="C41" s="11">
        <v>745.63</v>
      </c>
      <c r="D41" s="11">
        <v>171.49</v>
      </c>
      <c r="E41" s="16">
        <f t="shared" si="0"/>
        <v>917.12</v>
      </c>
      <c r="F41" s="7"/>
      <c r="G41" s="7" t="s">
        <v>24</v>
      </c>
      <c r="H41" s="8">
        <v>45701</v>
      </c>
      <c r="I41" s="7" t="s">
        <v>47</v>
      </c>
      <c r="J41" s="7" t="s">
        <v>77</v>
      </c>
      <c r="K41" s="7" t="s">
        <v>106</v>
      </c>
      <c r="L41" s="7" t="s">
        <v>117</v>
      </c>
      <c r="M41" s="7" t="s">
        <v>150</v>
      </c>
      <c r="N41" s="8">
        <v>45712</v>
      </c>
    </row>
    <row r="42" spans="1:14" ht="30" x14ac:dyDescent="0.25">
      <c r="A42" s="9" t="s">
        <v>202</v>
      </c>
      <c r="B42" s="24" t="s">
        <v>304</v>
      </c>
      <c r="C42" s="11">
        <v>75.8</v>
      </c>
      <c r="D42" s="11">
        <v>17.43</v>
      </c>
      <c r="E42" s="16">
        <f t="shared" si="0"/>
        <v>93.22999999999999</v>
      </c>
      <c r="F42" s="7" t="s">
        <v>258</v>
      </c>
      <c r="G42" s="7"/>
      <c r="H42" s="8">
        <v>45702</v>
      </c>
      <c r="I42" s="7" t="s">
        <v>58</v>
      </c>
      <c r="J42" s="7" t="s">
        <v>88</v>
      </c>
      <c r="K42" s="7" t="s">
        <v>91</v>
      </c>
      <c r="L42" s="7" t="s">
        <v>117</v>
      </c>
      <c r="M42" s="7" t="s">
        <v>161</v>
      </c>
      <c r="N42" s="8">
        <v>45712</v>
      </c>
    </row>
    <row r="43" spans="1:14" ht="30" x14ac:dyDescent="0.25">
      <c r="A43" s="9" t="s">
        <v>203</v>
      </c>
      <c r="B43" s="24" t="s">
        <v>309</v>
      </c>
      <c r="C43" s="11">
        <v>88.62</v>
      </c>
      <c r="D43" s="11">
        <v>20.38</v>
      </c>
      <c r="E43" s="16">
        <f t="shared" si="0"/>
        <v>109</v>
      </c>
      <c r="F43" s="7" t="s">
        <v>259</v>
      </c>
      <c r="G43" s="7"/>
      <c r="H43" s="8">
        <v>45706</v>
      </c>
      <c r="I43" s="7" t="s">
        <v>51</v>
      </c>
      <c r="J43" s="7" t="s">
        <v>81</v>
      </c>
      <c r="K43" s="7" t="s">
        <v>112</v>
      </c>
      <c r="L43" s="7" t="s">
        <v>117</v>
      </c>
      <c r="M43" s="7" t="s">
        <v>154</v>
      </c>
      <c r="N43" s="8">
        <v>45698</v>
      </c>
    </row>
    <row r="44" spans="1:14" x14ac:dyDescent="0.25">
      <c r="A44" s="9" t="s">
        <v>204</v>
      </c>
      <c r="B44" s="24" t="s">
        <v>235</v>
      </c>
      <c r="C44" s="11">
        <v>37</v>
      </c>
      <c r="D44" s="11">
        <v>8.51</v>
      </c>
      <c r="E44" s="16">
        <f t="shared" si="0"/>
        <v>45.51</v>
      </c>
      <c r="F44" s="7" t="s">
        <v>260</v>
      </c>
      <c r="G44" s="7"/>
      <c r="H44" s="8">
        <v>45707</v>
      </c>
      <c r="I44" s="7" t="s">
        <v>275</v>
      </c>
      <c r="J44" s="7" t="s">
        <v>14</v>
      </c>
      <c r="K44" s="7" t="s">
        <v>287</v>
      </c>
      <c r="L44" s="7" t="s">
        <v>292</v>
      </c>
      <c r="M44" s="7" t="s">
        <v>297</v>
      </c>
      <c r="N44" s="8">
        <v>45712</v>
      </c>
    </row>
    <row r="45" spans="1:14" x14ac:dyDescent="0.25">
      <c r="A45" s="9" t="s">
        <v>205</v>
      </c>
      <c r="B45" s="24" t="s">
        <v>236</v>
      </c>
      <c r="C45" s="11">
        <v>9990</v>
      </c>
      <c r="D45" s="11">
        <v>2297.6999999999998</v>
      </c>
      <c r="E45" s="16">
        <f t="shared" si="0"/>
        <v>12287.7</v>
      </c>
      <c r="F45" s="7"/>
      <c r="G45" s="7" t="s">
        <v>269</v>
      </c>
      <c r="H45" s="8">
        <v>45709</v>
      </c>
      <c r="I45" s="7" t="s">
        <v>276</v>
      </c>
      <c r="J45" s="7" t="s">
        <v>282</v>
      </c>
      <c r="K45" s="7" t="s">
        <v>101</v>
      </c>
      <c r="L45" s="7" t="s">
        <v>122</v>
      </c>
      <c r="M45" s="7" t="s">
        <v>298</v>
      </c>
      <c r="N45" s="8">
        <v>45712</v>
      </c>
    </row>
    <row r="46" spans="1:14" x14ac:dyDescent="0.25">
      <c r="A46" s="9" t="s">
        <v>206</v>
      </c>
      <c r="B46" s="24" t="s">
        <v>237</v>
      </c>
      <c r="C46" s="11">
        <v>30.21</v>
      </c>
      <c r="D46" s="11">
        <v>6.95</v>
      </c>
      <c r="E46" s="16">
        <f t="shared" si="0"/>
        <v>37.160000000000004</v>
      </c>
      <c r="F46" s="7"/>
      <c r="G46" s="7" t="s">
        <v>16</v>
      </c>
      <c r="H46" s="8">
        <v>45708</v>
      </c>
      <c r="I46" s="7" t="s">
        <v>32</v>
      </c>
      <c r="J46" s="7" t="s">
        <v>63</v>
      </c>
      <c r="K46" s="7" t="s">
        <v>94</v>
      </c>
      <c r="L46" s="7" t="s">
        <v>117</v>
      </c>
      <c r="M46" s="7" t="s">
        <v>135</v>
      </c>
      <c r="N46" s="8">
        <v>45712</v>
      </c>
    </row>
    <row r="47" spans="1:14" ht="45" x14ac:dyDescent="0.25">
      <c r="A47" s="9" t="s">
        <v>207</v>
      </c>
      <c r="B47" s="24" t="s">
        <v>306</v>
      </c>
      <c r="C47" s="11">
        <v>4760</v>
      </c>
      <c r="D47" s="11">
        <v>1094.8</v>
      </c>
      <c r="E47" s="16">
        <f t="shared" si="0"/>
        <v>5854.8</v>
      </c>
      <c r="F47" s="7" t="s">
        <v>261</v>
      </c>
      <c r="G47" s="7"/>
      <c r="H47" s="8">
        <v>45708</v>
      </c>
      <c r="I47" s="7" t="s">
        <v>36</v>
      </c>
      <c r="J47" s="7" t="s">
        <v>67</v>
      </c>
      <c r="K47" s="7" t="s">
        <v>98</v>
      </c>
      <c r="L47" s="7" t="s">
        <v>118</v>
      </c>
      <c r="M47" s="7" t="s">
        <v>139</v>
      </c>
      <c r="N47" s="8">
        <v>45712</v>
      </c>
    </row>
    <row r="48" spans="1:14" ht="30" x14ac:dyDescent="0.25">
      <c r="A48" s="9" t="s">
        <v>208</v>
      </c>
      <c r="B48" s="24" t="s">
        <v>305</v>
      </c>
      <c r="C48" s="11">
        <v>600</v>
      </c>
      <c r="D48" s="11">
        <v>0</v>
      </c>
      <c r="E48" s="16">
        <f t="shared" si="0"/>
        <v>600</v>
      </c>
      <c r="F48" s="7" t="s">
        <v>262</v>
      </c>
      <c r="G48" s="7"/>
      <c r="H48" s="8">
        <v>45706</v>
      </c>
      <c r="I48" s="7" t="s">
        <v>52</v>
      </c>
      <c r="J48" s="7" t="s">
        <v>82</v>
      </c>
      <c r="K48" s="7" t="s">
        <v>113</v>
      </c>
      <c r="L48" s="7" t="s">
        <v>129</v>
      </c>
      <c r="M48" s="7" t="s">
        <v>155</v>
      </c>
      <c r="N48" s="8">
        <v>45712</v>
      </c>
    </row>
    <row r="49" spans="1:14" x14ac:dyDescent="0.25">
      <c r="A49" s="9" t="s">
        <v>209</v>
      </c>
      <c r="B49" s="24" t="s">
        <v>238</v>
      </c>
      <c r="C49" s="11">
        <v>17.86</v>
      </c>
      <c r="D49" s="11">
        <v>4.1100000000000003</v>
      </c>
      <c r="E49" s="25">
        <f t="shared" si="0"/>
        <v>21.97</v>
      </c>
      <c r="F49" s="23" t="s">
        <v>263</v>
      </c>
      <c r="G49" s="7"/>
      <c r="H49" s="26">
        <v>45694</v>
      </c>
      <c r="I49" s="23" t="s">
        <v>277</v>
      </c>
      <c r="J49" s="7" t="s">
        <v>283</v>
      </c>
      <c r="K49" s="7" t="s">
        <v>288</v>
      </c>
      <c r="L49" s="7" t="s">
        <v>293</v>
      </c>
      <c r="M49" s="7" t="s">
        <v>299</v>
      </c>
      <c r="N49" s="26">
        <v>45694</v>
      </c>
    </row>
    <row r="50" spans="1:14" ht="60" x14ac:dyDescent="0.25">
      <c r="A50" s="9" t="s">
        <v>210</v>
      </c>
      <c r="B50" s="24" t="s">
        <v>303</v>
      </c>
      <c r="C50" s="11">
        <v>3846.5</v>
      </c>
      <c r="D50" s="11">
        <v>884.7</v>
      </c>
      <c r="E50" s="16">
        <f t="shared" si="0"/>
        <v>4731.2</v>
      </c>
      <c r="F50" s="7"/>
      <c r="G50" s="7" t="s">
        <v>21</v>
      </c>
      <c r="H50" s="26">
        <v>45712</v>
      </c>
      <c r="I50" s="23" t="s">
        <v>44</v>
      </c>
      <c r="J50" s="7" t="s">
        <v>74</v>
      </c>
      <c r="K50" s="7" t="s">
        <v>105</v>
      </c>
      <c r="L50" s="7" t="s">
        <v>125</v>
      </c>
      <c r="M50" s="7" t="s">
        <v>147</v>
      </c>
      <c r="N50" s="26">
        <v>45715</v>
      </c>
    </row>
    <row r="51" spans="1:14" ht="30" x14ac:dyDescent="0.25">
      <c r="A51" s="9" t="s">
        <v>211</v>
      </c>
      <c r="B51" s="24" t="s">
        <v>239</v>
      </c>
      <c r="C51" s="11">
        <v>152.66999999999999</v>
      </c>
      <c r="D51" s="11">
        <v>35.11</v>
      </c>
      <c r="E51" s="16">
        <f t="shared" ref="E51:E53" si="1">C51+D51</f>
        <v>187.77999999999997</v>
      </c>
      <c r="F51" s="7"/>
      <c r="G51" s="7" t="s">
        <v>270</v>
      </c>
      <c r="H51" s="26">
        <v>45713</v>
      </c>
      <c r="I51" s="23" t="s">
        <v>35</v>
      </c>
      <c r="J51" s="7" t="s">
        <v>66</v>
      </c>
      <c r="K51" s="7" t="s">
        <v>97</v>
      </c>
      <c r="L51" s="7" t="s">
        <v>119</v>
      </c>
      <c r="M51" s="7" t="s">
        <v>138</v>
      </c>
      <c r="N51" s="26">
        <v>45715</v>
      </c>
    </row>
    <row r="52" spans="1:14" x14ac:dyDescent="0.25">
      <c r="A52" s="9" t="s">
        <v>212</v>
      </c>
      <c r="B52" s="24" t="s">
        <v>240</v>
      </c>
      <c r="C52" s="11">
        <v>85.04</v>
      </c>
      <c r="D52" s="11">
        <v>25.4</v>
      </c>
      <c r="E52" s="25">
        <f t="shared" si="1"/>
        <v>110.44</v>
      </c>
      <c r="F52" s="7"/>
      <c r="G52" s="7" t="s">
        <v>271</v>
      </c>
      <c r="H52" s="26">
        <v>45713</v>
      </c>
      <c r="I52" s="23" t="s">
        <v>278</v>
      </c>
      <c r="J52" s="7" t="s">
        <v>284</v>
      </c>
      <c r="K52" s="7" t="s">
        <v>100</v>
      </c>
      <c r="L52" s="7" t="s">
        <v>117</v>
      </c>
      <c r="M52" s="7" t="s">
        <v>300</v>
      </c>
      <c r="N52" s="26">
        <v>45715</v>
      </c>
    </row>
    <row r="53" spans="1:14" x14ac:dyDescent="0.25">
      <c r="A53" s="9" t="s">
        <v>301</v>
      </c>
      <c r="B53" s="24" t="s">
        <v>302</v>
      </c>
      <c r="C53" s="11">
        <v>25</v>
      </c>
      <c r="D53" s="11">
        <v>5.75</v>
      </c>
      <c r="E53" s="25">
        <f t="shared" si="1"/>
        <v>30.75</v>
      </c>
      <c r="F53" s="23" t="s">
        <v>263</v>
      </c>
      <c r="G53" s="7"/>
      <c r="H53" s="26">
        <v>45714</v>
      </c>
      <c r="I53" s="23" t="s">
        <v>277</v>
      </c>
      <c r="J53" s="7" t="s">
        <v>283</v>
      </c>
      <c r="K53" s="7" t="s">
        <v>288</v>
      </c>
      <c r="L53" s="7" t="s">
        <v>293</v>
      </c>
      <c r="M53" s="7" t="s">
        <v>299</v>
      </c>
      <c r="N53" s="26">
        <v>45714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Február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2025-03-07T10:43:25Z</dcterms:modified>
</cp:coreProperties>
</file>