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atarína Kubincová\Desktop\"/>
    </mc:Choice>
  </mc:AlternateContent>
  <xr:revisionPtr revIDLastSave="0" documentId="13_ncr:1_{16A375D1-00A8-4F2C-B14C-5429D6016F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emb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</calcChain>
</file>

<file path=xl/sharedStrings.xml><?xml version="1.0" encoding="utf-8"?>
<sst xmlns="http://schemas.openxmlformats.org/spreadsheetml/2006/main" count="366" uniqueCount="304">
  <si>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</si>
  <si>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</si>
  <si>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</si>
  <si>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</si>
  <si>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</si>
  <si>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</si>
  <si>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</si>
  <si>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</si>
  <si>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</si>
  <si>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</si>
  <si>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</si>
  <si>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</si>
  <si>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</si>
  <si>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</si>
  <si>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434</t>
  </si>
  <si>
    <t>435</t>
  </si>
  <si>
    <t>441</t>
  </si>
  <si>
    <t>445</t>
  </si>
  <si>
    <t>446</t>
  </si>
  <si>
    <t>447</t>
  </si>
  <si>
    <t>448</t>
  </si>
  <si>
    <t>449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</si>
  <si>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</si>
  <si>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</si>
  <si>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</si>
  <si>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</si>
  <si>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</si>
  <si>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</si>
  <si>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</si>
  <si>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</si>
  <si>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</si>
  <si>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</si>
  <si>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</si>
  <si>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</si>
  <si>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</si>
  <si>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</si>
  <si>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</si>
  <si>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</si>
  <si>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</si>
  <si>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</si>
  <si>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</si>
  <si>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</si>
  <si>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</si>
  <si>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</si>
  <si>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</si>
  <si>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479</t>
  </si>
  <si>
    <t>480</t>
  </si>
  <si>
    <t>481</t>
  </si>
  <si>
    <t>484</t>
  </si>
  <si>
    <t>485</t>
  </si>
  <si>
    <t>486</t>
  </si>
  <si>
    <t>487</t>
  </si>
  <si>
    <t>488</t>
  </si>
  <si>
    <t>489</t>
  </si>
  <si>
    <t>492</t>
  </si>
  <si>
    <t>499</t>
  </si>
  <si>
    <t>500</t>
  </si>
  <si>
    <t>Mail Plus 11.11.2024 - 10.11.2025</t>
  </si>
  <si>
    <t>Baránková Edmonton 14.9. - 22.9.2024</t>
  </si>
  <si>
    <t>oprava tlačiarne Canon</t>
  </si>
  <si>
    <t>mediálna kampaň pre podujanie BeActive,BeSchool</t>
  </si>
  <si>
    <t>vodné Lodenica vyúčtovanie 18.10.2023-17.10.2024</t>
  </si>
  <si>
    <t>nakreditovanie Ticket Restaurant</t>
  </si>
  <si>
    <t>spoluorganizácia kurzu ultrasonografie 11.10.2024</t>
  </si>
  <si>
    <t>zber nebezpečných odpadov,zber,nádoba</t>
  </si>
  <si>
    <t>správa počítačových sietí za 10/2024</t>
  </si>
  <si>
    <t>Dansprint Ergometer Base frame</t>
  </si>
  <si>
    <t>Mail Klerk, EMAILS</t>
  </si>
  <si>
    <t>Garantlink MAN 01.11.2024-30.11.2024</t>
  </si>
  <si>
    <t>výkon zodpovednej osoby za 11/2024</t>
  </si>
  <si>
    <t>fixácia a úprave webu, grafické práce, konzultácie</t>
  </si>
  <si>
    <t>elektrina Lodinica Zlaté piesky   11/24</t>
  </si>
  <si>
    <t>nájom nebytové priestory - sklad - TC39 za 11/2024</t>
  </si>
  <si>
    <t>Dvojbob -  BOB Wallner 2018</t>
  </si>
  <si>
    <t>odborná konferencia diagnostiky 04.10.2024</t>
  </si>
  <si>
    <t>školenie Štengl 24.10.2024</t>
  </si>
  <si>
    <t>poštovné,manipulačné za 10/2024</t>
  </si>
  <si>
    <t>mzdové účtovníctvo za 10/2024</t>
  </si>
  <si>
    <t>IT služby projektového manažmentu v 10/2024</t>
  </si>
  <si>
    <t>hlasová služba VoIP,mesačný poplatok 01-31.10.2024</t>
  </si>
  <si>
    <t>Palušek - WTT Youth Contender Dubai 14.-17.10.2024</t>
  </si>
  <si>
    <t>služby športového odborníka za 10/2024</t>
  </si>
  <si>
    <t>telekomunikačné služby 08.10.2024-07.11.2024</t>
  </si>
  <si>
    <t>Dansprint Ergometer Kajak Kit</t>
  </si>
  <si>
    <t>nájom hnutelných vecí 13.11-30.11.2024</t>
  </si>
  <si>
    <t>podnájom neytových priestorov 13.11.-30.11.2024</t>
  </si>
  <si>
    <t>služby 13.11.-30.11.2024</t>
  </si>
  <si>
    <t>právne služby za 10/2024</t>
  </si>
  <si>
    <t>Preventívny servis,zaškolenie,prepravné náklad</t>
  </si>
  <si>
    <t>fitnes guma,masážny  penový valec,Trigger set</t>
  </si>
  <si>
    <t>nakreditovanie karty Edenred peňaženka</t>
  </si>
  <si>
    <t>30082024/3</t>
  </si>
  <si>
    <t>10092024/1</t>
  </si>
  <si>
    <t>21102024/3</t>
  </si>
  <si>
    <t>02092024/2</t>
  </si>
  <si>
    <t>21102024/2</t>
  </si>
  <si>
    <t>17102024/1</t>
  </si>
  <si>
    <t>30092024/7</t>
  </si>
  <si>
    <t>02092024/1</t>
  </si>
  <si>
    <t>28062024/1</t>
  </si>
  <si>
    <t>30092024/8</t>
  </si>
  <si>
    <t>08012024/2</t>
  </si>
  <si>
    <t>31102024/3</t>
  </si>
  <si>
    <t>28122023/3</t>
  </si>
  <si>
    <t>30092024/6</t>
  </si>
  <si>
    <t>10102024/5</t>
  </si>
  <si>
    <t>29122023/1</t>
  </si>
  <si>
    <t>13112024/2</t>
  </si>
  <si>
    <t>19092024/1</t>
  </si>
  <si>
    <t>11112024/1</t>
  </si>
  <si>
    <t>30102024/2</t>
  </si>
  <si>
    <t>29102024/1</t>
  </si>
  <si>
    <t>31102024/4</t>
  </si>
  <si>
    <t>47/2022</t>
  </si>
  <si>
    <t>38/2022</t>
  </si>
  <si>
    <t>192/2024</t>
  </si>
  <si>
    <t>2023/189</t>
  </si>
  <si>
    <t>211268211</t>
  </si>
  <si>
    <t>1/2024</t>
  </si>
  <si>
    <t>12/2018</t>
  </si>
  <si>
    <t>139/2024</t>
  </si>
  <si>
    <t>197/2024</t>
  </si>
  <si>
    <t>2022/43</t>
  </si>
  <si>
    <t>5 2020</t>
  </si>
  <si>
    <t>25/2013;2023/128</t>
  </si>
  <si>
    <t>200/2024</t>
  </si>
  <si>
    <t>199/2024</t>
  </si>
  <si>
    <t>201/2024</t>
  </si>
  <si>
    <t>163/2024</t>
  </si>
  <si>
    <t>Webglobe, a.s.</t>
  </si>
  <si>
    <t>AVS Investments s.r.o.</t>
  </si>
  <si>
    <t>Lukostrelecký klub Bratislava</t>
  </si>
  <si>
    <t>CBC Slovakia s.r.o.</t>
  </si>
  <si>
    <t>Bratislavská vodárenská spoločnosť, a.s.</t>
  </si>
  <si>
    <t>Ticket Service, s.r.o.</t>
  </si>
  <si>
    <t>Medisim Academy, o. z.</t>
  </si>
  <si>
    <t>ENERGYSPORT SK s. r. o.</t>
  </si>
  <si>
    <t>Jakub Kalus</t>
  </si>
  <si>
    <t>Dandar s. r. o.</t>
  </si>
  <si>
    <t>Povex s.r.o.</t>
  </si>
  <si>
    <t>Marko SK s.r.o.</t>
  </si>
  <si>
    <t>Ing. Peter Čársky - SEPO</t>
  </si>
  <si>
    <t>VNET a.s.</t>
  </si>
  <si>
    <t>osobnyudaj.sk, s.r.o.</t>
  </si>
  <si>
    <t>DOM ŠPORTU, s.r.o.</t>
  </si>
  <si>
    <t>Verteco, s.r.o.</t>
  </si>
  <si>
    <t>Slovenský plynárenský priemysel, a.s.</t>
  </si>
  <si>
    <t>Športová hala Mladosť, s.r.o.</t>
  </si>
  <si>
    <t>Latvian Bobsleigh &amp; Skeleton Federation</t>
  </si>
  <si>
    <t>MDG Events s.r.o.</t>
  </si>
  <si>
    <t>Slovenský ochranný zväz autorský pre prá</t>
  </si>
  <si>
    <t>Zuzana Urbanovičová</t>
  </si>
  <si>
    <t>cognitive, s. r. o.</t>
  </si>
  <si>
    <t>RAINSIDE s.r.o.</t>
  </si>
  <si>
    <t>Stolnotenisový klub Lokomotíva Košice</t>
  </si>
  <si>
    <t>Marcel Lopuchovský</t>
  </si>
  <si>
    <t>Orange Slovensko, a.s.</t>
  </si>
  <si>
    <t>Gang 360 s. r. o.</t>
  </si>
  <si>
    <t>Mgr. Slavomír Pačuta</t>
  </si>
  <si>
    <t>Klinika Junácka a.s.</t>
  </si>
  <si>
    <t>L/R/P advokáti, s.r.o.</t>
  </si>
  <si>
    <t>Egamed, spol. s r.o.</t>
  </si>
  <si>
    <t>iM3 s.r.o.</t>
  </si>
  <si>
    <t>EDOS-PEM s.r.o.</t>
  </si>
  <si>
    <t>Stará Prievozská 1349/2</t>
  </si>
  <si>
    <t>Záhradná 768/31</t>
  </si>
  <si>
    <t>Ľuda Zúbka 3170/29</t>
  </si>
  <si>
    <t>Galvaniho 7/B</t>
  </si>
  <si>
    <t>Prešovská 48</t>
  </si>
  <si>
    <t>Karadžičova 8</t>
  </si>
  <si>
    <t>Štefana Králika 7066/1A</t>
  </si>
  <si>
    <t>Hradská 19</t>
  </si>
  <si>
    <t>Svatopluka Čecha 2291/62</t>
  </si>
  <si>
    <t>Agátová 3428/5D</t>
  </si>
  <si>
    <t>Nevädzová 17211/6F</t>
  </si>
  <si>
    <t>Topoľčianska 718/84</t>
  </si>
  <si>
    <t>Gajova 2507/11</t>
  </si>
  <si>
    <t>Černyševského 48</t>
  </si>
  <si>
    <t>DUETT Business Residence, Námestie oslob</t>
  </si>
  <si>
    <t>Slnečnicová 28</t>
  </si>
  <si>
    <t>Novosady 925/17</t>
  </si>
  <si>
    <t>Mlynské nivy 44/a</t>
  </si>
  <si>
    <t>Roberta Feldmana street 11</t>
  </si>
  <si>
    <t>Silvánová 29</t>
  </si>
  <si>
    <t>Rastislavova 914/3</t>
  </si>
  <si>
    <t>346</t>
  </si>
  <si>
    <t>Černyševského 10</t>
  </si>
  <si>
    <t>Teslova 43</t>
  </si>
  <si>
    <t>Čermeľská cesta 1452/1</t>
  </si>
  <si>
    <t>Vlčie hrdlo 584/56</t>
  </si>
  <si>
    <t>Metodova 8</t>
  </si>
  <si>
    <t>Pri Starom letisku 3/B</t>
  </si>
  <si>
    <t>119</t>
  </si>
  <si>
    <t>Olympijské námestie 14290/1</t>
  </si>
  <si>
    <t>Slávičie údolie 6</t>
  </si>
  <si>
    <t>Ratnovce 4</t>
  </si>
  <si>
    <t>Malotejedská 515/8</t>
  </si>
  <si>
    <t>Tematínska 4</t>
  </si>
  <si>
    <t>821 09</t>
  </si>
  <si>
    <t>900 81</t>
  </si>
  <si>
    <t>841 01</t>
  </si>
  <si>
    <t>821 04</t>
  </si>
  <si>
    <t>826 46</t>
  </si>
  <si>
    <t>820 15</t>
  </si>
  <si>
    <t>841 07</t>
  </si>
  <si>
    <t>821 07</t>
  </si>
  <si>
    <t>61200</t>
  </si>
  <si>
    <t>841 02</t>
  </si>
  <si>
    <t>821 01</t>
  </si>
  <si>
    <t>949 01</t>
  </si>
  <si>
    <t>811 09</t>
  </si>
  <si>
    <t>851 01</t>
  </si>
  <si>
    <t>040 01</t>
  </si>
  <si>
    <t>931 01</t>
  </si>
  <si>
    <t>962 12</t>
  </si>
  <si>
    <t>825 11</t>
  </si>
  <si>
    <t>101 4</t>
  </si>
  <si>
    <t>902 01</t>
  </si>
  <si>
    <t>821 08</t>
  </si>
  <si>
    <t>900 84</t>
  </si>
  <si>
    <t>821 02</t>
  </si>
  <si>
    <t>831 07</t>
  </si>
  <si>
    <t>094 14</t>
  </si>
  <si>
    <t>831 04</t>
  </si>
  <si>
    <t>811 02</t>
  </si>
  <si>
    <t>922 31</t>
  </si>
  <si>
    <t>929 01</t>
  </si>
  <si>
    <t>851 05</t>
  </si>
  <si>
    <t>Bratislava</t>
  </si>
  <si>
    <t>Bratislava - mestská časť Ružinov</t>
  </si>
  <si>
    <t>Šenkvice</t>
  </si>
  <si>
    <t>Bratislava - mestská časť Dúbravka</t>
  </si>
  <si>
    <t>Bratislava - mestská časť Devínska Nová</t>
  </si>
  <si>
    <t>Bratislava - mestská časť Vrakuňa</t>
  </si>
  <si>
    <t>Brno</t>
  </si>
  <si>
    <t>Nitra</t>
  </si>
  <si>
    <t>Bratislava-Staré Mesto</t>
  </si>
  <si>
    <t>Košice - mestská časť Staré Mesto</t>
  </si>
  <si>
    <t>Šamorín</t>
  </si>
  <si>
    <t>Detva</t>
  </si>
  <si>
    <t>Riga</t>
  </si>
  <si>
    <t>Pezinok</t>
  </si>
  <si>
    <t>Kaplna</t>
  </si>
  <si>
    <t>Košice - mestská časť Sever</t>
  </si>
  <si>
    <t>Bratislava - mestská časť Vajnory</t>
  </si>
  <si>
    <t>Cabov</t>
  </si>
  <si>
    <t>Bratislava - mestská časť Nové Mesto</t>
  </si>
  <si>
    <t>Bratislava - mestská časť Staré Mesto</t>
  </si>
  <si>
    <t>Ratnovce</t>
  </si>
  <si>
    <t>Dunajská Streda</t>
  </si>
  <si>
    <t>52486567</t>
  </si>
  <si>
    <t>55942610</t>
  </si>
  <si>
    <t>37927281</t>
  </si>
  <si>
    <t>44773293</t>
  </si>
  <si>
    <t>35850370</t>
  </si>
  <si>
    <t>52005551</t>
  </si>
  <si>
    <t>55775268</t>
  </si>
  <si>
    <t>51239558</t>
  </si>
  <si>
    <t>05389992</t>
  </si>
  <si>
    <t>50101391</t>
  </si>
  <si>
    <t>44416326</t>
  </si>
  <si>
    <t>46991352</t>
  </si>
  <si>
    <t>35002247</t>
  </si>
  <si>
    <t>35845007</t>
  </si>
  <si>
    <t>50528041</t>
  </si>
  <si>
    <t>35862289</t>
  </si>
  <si>
    <t>51649608</t>
  </si>
  <si>
    <t>35815256</t>
  </si>
  <si>
    <t>35723025</t>
  </si>
  <si>
    <t>40008023533</t>
  </si>
  <si>
    <t>55942695</t>
  </si>
  <si>
    <t>00178454</t>
  </si>
  <si>
    <t>47397047</t>
  </si>
  <si>
    <t>51637561</t>
  </si>
  <si>
    <t>31386946</t>
  </si>
  <si>
    <t>35546581</t>
  </si>
  <si>
    <t>43612865</t>
  </si>
  <si>
    <t>35697270</t>
  </si>
  <si>
    <t>47139595</t>
  </si>
  <si>
    <t>53245849</t>
  </si>
  <si>
    <t>54205018</t>
  </si>
  <si>
    <t>52735354</t>
  </si>
  <si>
    <t>00613606</t>
  </si>
  <si>
    <t>45853461</t>
  </si>
  <si>
    <t>36287229</t>
  </si>
  <si>
    <t>566</t>
  </si>
  <si>
    <t>roller masážny valec;flex band mini bands</t>
  </si>
  <si>
    <t>29102024/2</t>
  </si>
  <si>
    <t>Patrik Jurovčík</t>
  </si>
  <si>
    <t>Mieru 306/4</t>
  </si>
  <si>
    <t>027 43</t>
  </si>
  <si>
    <t>Nižná</t>
  </si>
  <si>
    <t>53000854</t>
  </si>
  <si>
    <t>tvorba tlačových správ,príprava textových podkladov</t>
  </si>
  <si>
    <t>športový materiál Mokošová</t>
  </si>
  <si>
    <t>Lektorské služby</t>
  </si>
  <si>
    <t>čistiace a upratovacie služby,dezinfekcia diagnostických prístrojov 01.10.2024 - 31.10.2024</t>
  </si>
  <si>
    <t>konferencia USG diagnostika muskuloskeletu 11.10.2024</t>
  </si>
  <si>
    <t>verejné súťažné exhibičné podujatia BeActive Night 28.9-28.9.2024</t>
  </si>
  <si>
    <t>sprostredkovanie prezentácie-Myseľ športovca na olimpijskych hrách</t>
  </si>
  <si>
    <t>lektorské služby, Digitálna revolúcia v TŠV - outdoorové aktivity 13.-17.11.2024</t>
  </si>
  <si>
    <t>seminár individuálna účtovná závierka 21.11.2024</t>
  </si>
  <si>
    <t>14102024/1</t>
  </si>
  <si>
    <t>27092024/2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</si>
</sst>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64" fontId="1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Border="1"/>
    <xf numFmtId="44" fontId="0" fillId="0" borderId="0" xfId="0" applyNumberFormat="1"/>
    <xf numFmtId="0" fontId="0" fillId="0" borderId="0" xfId="0" applyAlignment="1">
      <alignment wrapText="1"/>
    </xf>
    <xf numFmtId="14" fontId="1" fillId="0" borderId="2" xfId="0" applyNumberFormat="1" applyFont="1" applyBorder="1" applyAlignment="1">
      <alignment wrapText="1"/>
    </xf>
    <xf numFmtId="14" fontId="0" fillId="0" borderId="2" xfId="0" applyNumberFormat="1" applyBorder="1"/>
    <xf numFmtId="0" fontId="3" fillId="0" borderId="0" xfId="0" applyFont="1"/>
    <xf numFmtId="0" fontId="0" fillId="0" borderId="1" xfId="0" applyBorder="1" applyAlignment="1">
      <alignment wrapText="1"/>
    </xf>
    <xf numFmtId="164" fontId="2" fillId="0" borderId="1" xfId="0" applyNumberFormat="1" applyFont="1" applyBorder="1"/>
    <xf numFmtId="44" fontId="2" fillId="0" borderId="1" xfId="0" applyNumberFormat="1" applyFont="1" applyBorder="1"/>
    <xf numFmtId="0" fontId="2" fillId="0" borderId="1" xfId="0" applyFont="1" applyBorder="1"/>
    <xf numFmtId="14" fontId="2" fillId="0" borderId="1" xfId="0" applyNumberFormat="1" applyFont="1" applyBorder="1"/>
    <xf numFmtId="14" fontId="2" fillId="0" borderId="2" xfId="0" applyNumberFormat="1" applyFont="1" applyBorder="1"/>
    <xf numFmtId="0" fontId="2" fillId="2" borderId="1" xfId="0" applyFont="1" applyFill="1" applyBorder="1"/>
    <xf numFmtId="0" fontId="2" fillId="0" borderId="1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workbookViewId="0">
      <selection activeCell="F16" sqref="F16"/>
    </sheetView>
  </sheetViews>
  <sheetFormatPr defaultRowHeight="15" x14ac:dyDescent="0.25"/>
  <cols>
    <col min="1" max="1" width="9.140625" style="2"/>
    <col min="2" max="2" width="47" style="18" customWidth="1"/>
    <col min="3" max="4" width="11.85546875" style="12" bestFit="1" customWidth="1"/>
    <col min="5" max="5" width="11.85546875" style="17" bestFit="1" customWidth="1"/>
    <col min="6" max="6" width="11.5703125" customWidth="1"/>
    <col min="7" max="7" width="14.85546875" bestFit="1" customWidth="1"/>
    <col min="8" max="8" width="10.140625" style="14" bestFit="1" customWidth="1"/>
    <col min="9" max="9" width="41" bestFit="1" customWidth="1"/>
    <col min="10" max="10" width="24" bestFit="1" customWidth="1"/>
    <col min="12" max="12" width="34.140625" bestFit="1" customWidth="1"/>
    <col min="13" max="13" width="12" bestFit="1" customWidth="1"/>
    <col min="14" max="14" width="10.140625" style="14" bestFit="1" customWidth="1"/>
  </cols>
  <sheetData>
    <row r="1" spans="1:14" s="1" customFormat="1" ht="33.75" customHeight="1" x14ac:dyDescent="0.25">
      <c r="A1" s="3" t="s">
        <v>13</v>
      </c>
      <c r="B1" s="4" t="s">
        <v>12</v>
      </c>
      <c r="C1" s="10" t="s">
        <v>11</v>
      </c>
      <c r="D1" s="10" t="s">
        <v>10</v>
      </c>
      <c r="E1" s="15" t="s">
        <v>9</v>
      </c>
      <c r="F1" s="5" t="s">
        <v>8</v>
      </c>
      <c r="G1" s="4" t="s">
        <v>7</v>
      </c>
      <c r="H1" s="13" t="s">
        <v>6</v>
      </c>
      <c r="I1" s="4" t="s">
        <v>5</v>
      </c>
      <c r="J1" s="4" t="s">
        <v>4</v>
      </c>
      <c r="K1" s="4" t="s">
        <v>3</v>
      </c>
      <c r="L1" s="4" t="s">
        <v>2</v>
      </c>
      <c r="M1" s="4" t="s">
        <v>1</v>
      </c>
      <c r="N1" s="19" t="s">
        <v>0</v>
      </c>
    </row>
    <row r="2" spans="1:14" x14ac:dyDescent="0.25">
      <c r="A2" s="9" t="s">
        <v>14</v>
      </c>
      <c r="B2" s="22" t="s">
        <v>57</v>
      </c>
      <c r="C2" s="11">
        <v>38.28</v>
      </c>
      <c r="D2" s="11">
        <v>7.66</v>
      </c>
      <c r="E2" s="16">
        <f t="shared" ref="E2:E44" si="0">C2+D2</f>
        <v>45.94</v>
      </c>
      <c r="F2" s="6" t="s">
        <v>302</v>
      </c>
      <c r="G2" s="7"/>
      <c r="H2" s="8">
        <v>45582</v>
      </c>
      <c r="I2" s="7" t="s">
        <v>129</v>
      </c>
      <c r="J2" s="7" t="s">
        <v>164</v>
      </c>
      <c r="K2" s="7" t="s">
        <v>198</v>
      </c>
      <c r="L2" s="7" t="s">
        <v>229</v>
      </c>
      <c r="M2" s="7" t="s">
        <v>250</v>
      </c>
      <c r="N2" s="20">
        <v>45600</v>
      </c>
    </row>
    <row r="3" spans="1:14" ht="30" x14ac:dyDescent="0.25">
      <c r="A3" s="9" t="s">
        <v>15</v>
      </c>
      <c r="B3" s="22" t="s">
        <v>293</v>
      </c>
      <c r="C3" s="11">
        <v>2388</v>
      </c>
      <c r="D3" s="11">
        <v>0</v>
      </c>
      <c r="E3" s="16">
        <f t="shared" si="0"/>
        <v>2388</v>
      </c>
      <c r="F3" s="6" t="s">
        <v>91</v>
      </c>
      <c r="G3" s="7"/>
      <c r="H3" s="8">
        <v>45586</v>
      </c>
      <c r="I3" s="7" t="s">
        <v>130</v>
      </c>
      <c r="J3" s="7" t="s">
        <v>165</v>
      </c>
      <c r="K3" s="7" t="s">
        <v>199</v>
      </c>
      <c r="L3" s="7" t="s">
        <v>230</v>
      </c>
      <c r="M3" s="7" t="s">
        <v>251</v>
      </c>
      <c r="N3" s="20">
        <v>45600</v>
      </c>
    </row>
    <row r="4" spans="1:14" ht="18.75" customHeight="1" x14ac:dyDescent="0.25">
      <c r="A4" s="9" t="s">
        <v>16</v>
      </c>
      <c r="B4" s="22" t="s">
        <v>58</v>
      </c>
      <c r="C4" s="11">
        <v>2312.86</v>
      </c>
      <c r="D4" s="11">
        <v>0</v>
      </c>
      <c r="E4" s="16">
        <f t="shared" si="0"/>
        <v>2312.86</v>
      </c>
      <c r="F4" s="7" t="s">
        <v>92</v>
      </c>
      <c r="G4" s="7"/>
      <c r="H4" s="8">
        <v>45587</v>
      </c>
      <c r="I4" s="7" t="s">
        <v>131</v>
      </c>
      <c r="J4" s="7" t="s">
        <v>166</v>
      </c>
      <c r="K4" s="7" t="s">
        <v>200</v>
      </c>
      <c r="L4" s="7" t="s">
        <v>231</v>
      </c>
      <c r="M4" s="7" t="s">
        <v>252</v>
      </c>
      <c r="N4" s="20">
        <v>45616</v>
      </c>
    </row>
    <row r="5" spans="1:14" x14ac:dyDescent="0.25">
      <c r="A5" s="9" t="s">
        <v>17</v>
      </c>
      <c r="B5" s="22" t="s">
        <v>59</v>
      </c>
      <c r="C5" s="11">
        <v>60</v>
      </c>
      <c r="D5" s="11">
        <v>12</v>
      </c>
      <c r="E5" s="16">
        <f t="shared" si="0"/>
        <v>72</v>
      </c>
      <c r="F5" s="7" t="s">
        <v>93</v>
      </c>
      <c r="G5" s="7"/>
      <c r="H5" s="8">
        <v>45590</v>
      </c>
      <c r="I5" s="7" t="s">
        <v>132</v>
      </c>
      <c r="J5" s="7" t="s">
        <v>167</v>
      </c>
      <c r="K5" s="7" t="s">
        <v>201</v>
      </c>
      <c r="L5" s="7" t="s">
        <v>229</v>
      </c>
      <c r="M5" s="7" t="s">
        <v>253</v>
      </c>
      <c r="N5" s="20">
        <v>45600</v>
      </c>
    </row>
    <row r="6" spans="1:14" ht="30" x14ac:dyDescent="0.25">
      <c r="A6" s="9" t="s">
        <v>18</v>
      </c>
      <c r="B6" s="22" t="s">
        <v>60</v>
      </c>
      <c r="C6" s="11">
        <v>15450</v>
      </c>
      <c r="D6" s="11">
        <v>0</v>
      </c>
      <c r="E6" s="16">
        <f t="shared" si="0"/>
        <v>15450</v>
      </c>
      <c r="F6" s="7" t="s">
        <v>94</v>
      </c>
      <c r="G6" s="7"/>
      <c r="H6" s="8">
        <v>45593</v>
      </c>
      <c r="I6" s="7" t="s">
        <v>130</v>
      </c>
      <c r="J6" s="7" t="s">
        <v>165</v>
      </c>
      <c r="K6" s="7" t="s">
        <v>199</v>
      </c>
      <c r="L6" s="7" t="s">
        <v>230</v>
      </c>
      <c r="M6" s="7" t="s">
        <v>251</v>
      </c>
      <c r="N6" s="20">
        <v>45600</v>
      </c>
    </row>
    <row r="7" spans="1:14" x14ac:dyDescent="0.25">
      <c r="A7" s="9" t="s">
        <v>19</v>
      </c>
      <c r="B7" s="22" t="s">
        <v>61</v>
      </c>
      <c r="C7" s="11">
        <v>41.73</v>
      </c>
      <c r="D7" s="11">
        <v>8.35</v>
      </c>
      <c r="E7" s="16">
        <f t="shared" si="0"/>
        <v>50.08</v>
      </c>
      <c r="F7" s="7"/>
      <c r="G7" s="7" t="s">
        <v>113</v>
      </c>
      <c r="H7" s="8">
        <v>45594</v>
      </c>
      <c r="I7" s="7" t="s">
        <v>133</v>
      </c>
      <c r="J7" s="7" t="s">
        <v>168</v>
      </c>
      <c r="K7" s="7" t="s">
        <v>202</v>
      </c>
      <c r="L7" s="7" t="s">
        <v>228</v>
      </c>
      <c r="M7" s="7" t="s">
        <v>254</v>
      </c>
      <c r="N7" s="20">
        <v>45600</v>
      </c>
    </row>
    <row r="8" spans="1:14" x14ac:dyDescent="0.25">
      <c r="A8" s="9" t="s">
        <v>20</v>
      </c>
      <c r="B8" s="22" t="s">
        <v>62</v>
      </c>
      <c r="C8" s="11">
        <v>783.52</v>
      </c>
      <c r="D8" s="11">
        <v>0</v>
      </c>
      <c r="E8" s="16">
        <f t="shared" si="0"/>
        <v>783.52</v>
      </c>
      <c r="F8" s="7"/>
      <c r="G8" s="7" t="s">
        <v>114</v>
      </c>
      <c r="H8" s="8">
        <v>45595</v>
      </c>
      <c r="I8" s="7" t="s">
        <v>134</v>
      </c>
      <c r="J8" s="7" t="s">
        <v>169</v>
      </c>
      <c r="K8" s="7" t="s">
        <v>203</v>
      </c>
      <c r="L8" s="7" t="s">
        <v>229</v>
      </c>
      <c r="M8" s="7" t="s">
        <v>255</v>
      </c>
      <c r="N8" s="20">
        <v>45607</v>
      </c>
    </row>
    <row r="9" spans="1:14" x14ac:dyDescent="0.25">
      <c r="A9" s="9" t="s">
        <v>21</v>
      </c>
      <c r="B9" s="22" t="s">
        <v>63</v>
      </c>
      <c r="C9" s="11">
        <v>2500</v>
      </c>
      <c r="D9" s="11">
        <v>0</v>
      </c>
      <c r="E9" s="16">
        <f t="shared" si="0"/>
        <v>2500</v>
      </c>
      <c r="F9" s="7"/>
      <c r="G9" s="7" t="s">
        <v>115</v>
      </c>
      <c r="H9" s="8">
        <v>45588</v>
      </c>
      <c r="I9" s="7" t="s">
        <v>135</v>
      </c>
      <c r="J9" s="7" t="s">
        <v>170</v>
      </c>
      <c r="K9" s="7" t="s">
        <v>204</v>
      </c>
      <c r="L9" s="7" t="s">
        <v>232</v>
      </c>
      <c r="M9" s="7" t="s">
        <v>256</v>
      </c>
      <c r="N9" s="20">
        <v>45600</v>
      </c>
    </row>
    <row r="10" spans="1:14" x14ac:dyDescent="0.25">
      <c r="A10" s="9" t="s">
        <v>22</v>
      </c>
      <c r="B10" s="22" t="s">
        <v>294</v>
      </c>
      <c r="C10" s="11">
        <v>289.11</v>
      </c>
      <c r="D10" s="11">
        <v>30.99</v>
      </c>
      <c r="E10" s="16">
        <f t="shared" si="0"/>
        <v>320.10000000000002</v>
      </c>
      <c r="F10" s="7" t="s">
        <v>95</v>
      </c>
      <c r="G10" s="7"/>
      <c r="H10" s="8">
        <v>45587</v>
      </c>
      <c r="I10" s="7" t="s">
        <v>136</v>
      </c>
      <c r="J10" s="7" t="s">
        <v>171</v>
      </c>
      <c r="K10" s="7" t="s">
        <v>205</v>
      </c>
      <c r="L10" s="7" t="s">
        <v>233</v>
      </c>
      <c r="M10" s="7" t="s">
        <v>257</v>
      </c>
      <c r="N10" s="20">
        <v>45600</v>
      </c>
    </row>
    <row r="11" spans="1:14" x14ac:dyDescent="0.25">
      <c r="A11" s="9" t="s">
        <v>23</v>
      </c>
      <c r="B11" s="22" t="s">
        <v>295</v>
      </c>
      <c r="C11" s="11">
        <v>300</v>
      </c>
      <c r="D11" s="11">
        <v>0</v>
      </c>
      <c r="E11" s="16">
        <f t="shared" si="0"/>
        <v>300</v>
      </c>
      <c r="F11" s="7" t="s">
        <v>303</v>
      </c>
      <c r="G11" s="7"/>
      <c r="H11" s="8">
        <v>45594</v>
      </c>
      <c r="I11" s="7" t="s">
        <v>137</v>
      </c>
      <c r="J11" s="7" t="s">
        <v>172</v>
      </c>
      <c r="K11" s="7" t="s">
        <v>206</v>
      </c>
      <c r="L11" s="7" t="s">
        <v>234</v>
      </c>
      <c r="M11" s="7" t="s">
        <v>258</v>
      </c>
      <c r="N11" s="20">
        <v>45607</v>
      </c>
    </row>
    <row r="12" spans="1:14" x14ac:dyDescent="0.25">
      <c r="A12" s="9" t="s">
        <v>24</v>
      </c>
      <c r="B12" s="22" t="s">
        <v>64</v>
      </c>
      <c r="C12" s="11">
        <v>106</v>
      </c>
      <c r="D12" s="11">
        <v>21.2</v>
      </c>
      <c r="E12" s="16">
        <f t="shared" si="0"/>
        <v>127.2</v>
      </c>
      <c r="F12" s="7" t="s">
        <v>96</v>
      </c>
      <c r="G12" s="7"/>
      <c r="H12" s="8">
        <v>45595</v>
      </c>
      <c r="I12" s="7" t="s">
        <v>138</v>
      </c>
      <c r="J12" s="7" t="s">
        <v>173</v>
      </c>
      <c r="K12" s="7" t="s">
        <v>207</v>
      </c>
      <c r="L12" s="7" t="s">
        <v>231</v>
      </c>
      <c r="M12" s="7" t="s">
        <v>259</v>
      </c>
      <c r="N12" s="20">
        <v>45607</v>
      </c>
    </row>
    <row r="13" spans="1:14" ht="30" x14ac:dyDescent="0.25">
      <c r="A13" s="9" t="s">
        <v>25</v>
      </c>
      <c r="B13" s="22" t="s">
        <v>296</v>
      </c>
      <c r="C13" s="11">
        <v>4122</v>
      </c>
      <c r="D13" s="11">
        <v>824.4</v>
      </c>
      <c r="E13" s="16">
        <f t="shared" si="0"/>
        <v>4946.3999999999996</v>
      </c>
      <c r="F13" s="7" t="s">
        <v>97</v>
      </c>
      <c r="G13" s="7"/>
      <c r="H13" s="8">
        <v>45601</v>
      </c>
      <c r="I13" s="7" t="s">
        <v>139</v>
      </c>
      <c r="J13" s="7" t="s">
        <v>174</v>
      </c>
      <c r="K13" s="7" t="s">
        <v>208</v>
      </c>
      <c r="L13" s="7" t="s">
        <v>229</v>
      </c>
      <c r="M13" s="7" t="s">
        <v>260</v>
      </c>
      <c r="N13" s="20">
        <v>45607</v>
      </c>
    </row>
    <row r="14" spans="1:14" x14ac:dyDescent="0.25">
      <c r="A14" s="9" t="s">
        <v>26</v>
      </c>
      <c r="B14" s="22" t="s">
        <v>65</v>
      </c>
      <c r="C14" s="11">
        <v>2399.85</v>
      </c>
      <c r="D14" s="11">
        <v>479.97</v>
      </c>
      <c r="E14" s="16">
        <f t="shared" si="0"/>
        <v>2879.8199999999997</v>
      </c>
      <c r="F14" s="7"/>
      <c r="G14" s="7" t="s">
        <v>116</v>
      </c>
      <c r="H14" s="8">
        <v>45601</v>
      </c>
      <c r="I14" s="7" t="s">
        <v>140</v>
      </c>
      <c r="J14" s="7" t="s">
        <v>175</v>
      </c>
      <c r="K14" s="7" t="s">
        <v>209</v>
      </c>
      <c r="L14" s="7" t="s">
        <v>235</v>
      </c>
      <c r="M14" s="7" t="s">
        <v>261</v>
      </c>
      <c r="N14" s="20">
        <v>45607</v>
      </c>
    </row>
    <row r="15" spans="1:14" x14ac:dyDescent="0.25">
      <c r="A15" s="9" t="s">
        <v>27</v>
      </c>
      <c r="B15" s="22" t="s">
        <v>66</v>
      </c>
      <c r="C15" s="11">
        <v>1308.33</v>
      </c>
      <c r="D15" s="11">
        <v>261.67</v>
      </c>
      <c r="E15" s="16">
        <f t="shared" si="0"/>
        <v>1570</v>
      </c>
      <c r="F15" s="7" t="s">
        <v>98</v>
      </c>
      <c r="G15" s="7"/>
      <c r="H15" s="8">
        <v>45600</v>
      </c>
      <c r="I15" s="7" t="s">
        <v>141</v>
      </c>
      <c r="J15" s="7" t="s">
        <v>176</v>
      </c>
      <c r="K15" s="7" t="s">
        <v>210</v>
      </c>
      <c r="L15" s="7" t="s">
        <v>236</v>
      </c>
      <c r="M15" s="7" t="s">
        <v>262</v>
      </c>
      <c r="N15" s="20">
        <v>45607</v>
      </c>
    </row>
    <row r="16" spans="1:14" x14ac:dyDescent="0.25">
      <c r="A16" s="9" t="s">
        <v>28</v>
      </c>
      <c r="B16" s="22" t="s">
        <v>67</v>
      </c>
      <c r="C16" s="11">
        <v>17.989999999999998</v>
      </c>
      <c r="D16" s="11">
        <v>3.6</v>
      </c>
      <c r="E16" s="16">
        <f t="shared" si="0"/>
        <v>21.59</v>
      </c>
      <c r="F16" s="7" t="s">
        <v>99</v>
      </c>
      <c r="G16" s="7"/>
      <c r="H16" s="8">
        <v>45601</v>
      </c>
      <c r="I16" s="7" t="s">
        <v>129</v>
      </c>
      <c r="J16" s="7" t="s">
        <v>164</v>
      </c>
      <c r="K16" s="7" t="s">
        <v>198</v>
      </c>
      <c r="L16" s="7" t="s">
        <v>229</v>
      </c>
      <c r="M16" s="7" t="s">
        <v>250</v>
      </c>
      <c r="N16" s="20">
        <v>45607</v>
      </c>
    </row>
    <row r="17" spans="1:14" x14ac:dyDescent="0.25">
      <c r="A17" s="9" t="s">
        <v>29</v>
      </c>
      <c r="B17" s="22" t="s">
        <v>68</v>
      </c>
      <c r="C17" s="11">
        <v>465</v>
      </c>
      <c r="D17" s="11">
        <v>93</v>
      </c>
      <c r="E17" s="16">
        <f t="shared" si="0"/>
        <v>558</v>
      </c>
      <c r="F17" s="7"/>
      <c r="G17" s="7" t="s">
        <v>117</v>
      </c>
      <c r="H17" s="8">
        <v>45601</v>
      </c>
      <c r="I17" s="7" t="s">
        <v>142</v>
      </c>
      <c r="J17" s="7" t="s">
        <v>177</v>
      </c>
      <c r="K17" s="7" t="s">
        <v>211</v>
      </c>
      <c r="L17" s="7" t="s">
        <v>228</v>
      </c>
      <c r="M17" s="7" t="s">
        <v>263</v>
      </c>
      <c r="N17" s="20">
        <v>45607</v>
      </c>
    </row>
    <row r="18" spans="1:14" x14ac:dyDescent="0.25">
      <c r="A18" s="9" t="s">
        <v>30</v>
      </c>
      <c r="B18" s="22" t="s">
        <v>69</v>
      </c>
      <c r="C18" s="11">
        <v>290</v>
      </c>
      <c r="D18" s="11">
        <v>58</v>
      </c>
      <c r="E18" s="16">
        <f t="shared" si="0"/>
        <v>348</v>
      </c>
      <c r="F18" s="7"/>
      <c r="G18" s="7" t="s">
        <v>118</v>
      </c>
      <c r="H18" s="8">
        <v>45601</v>
      </c>
      <c r="I18" s="7" t="s">
        <v>143</v>
      </c>
      <c r="J18" s="7" t="s">
        <v>178</v>
      </c>
      <c r="K18" s="7" t="s">
        <v>212</v>
      </c>
      <c r="L18" s="7" t="s">
        <v>237</v>
      </c>
      <c r="M18" s="7" t="s">
        <v>264</v>
      </c>
      <c r="N18" s="20">
        <v>45607</v>
      </c>
    </row>
    <row r="19" spans="1:14" x14ac:dyDescent="0.25">
      <c r="A19" s="9" t="s">
        <v>31</v>
      </c>
      <c r="B19" s="22" t="s">
        <v>70</v>
      </c>
      <c r="C19" s="11">
        <v>2605</v>
      </c>
      <c r="D19" s="11">
        <v>521</v>
      </c>
      <c r="E19" s="16">
        <f t="shared" si="0"/>
        <v>3126</v>
      </c>
      <c r="F19" s="7" t="s">
        <v>100</v>
      </c>
      <c r="G19" s="7"/>
      <c r="H19" s="8">
        <v>45601</v>
      </c>
      <c r="I19" s="7" t="s">
        <v>145</v>
      </c>
      <c r="J19" s="7" t="s">
        <v>180</v>
      </c>
      <c r="K19" s="7" t="s">
        <v>214</v>
      </c>
      <c r="L19" s="7" t="s">
        <v>239</v>
      </c>
      <c r="M19" s="7" t="s">
        <v>266</v>
      </c>
      <c r="N19" s="20">
        <v>45607</v>
      </c>
    </row>
    <row r="20" spans="1:14" x14ac:dyDescent="0.25">
      <c r="A20" s="9" t="s">
        <v>32</v>
      </c>
      <c r="B20" s="22" t="s">
        <v>71</v>
      </c>
      <c r="C20" s="11">
        <v>355</v>
      </c>
      <c r="D20" s="11">
        <v>71</v>
      </c>
      <c r="E20" s="16">
        <f t="shared" si="0"/>
        <v>426</v>
      </c>
      <c r="F20" s="7"/>
      <c r="G20" s="7" t="s">
        <v>119</v>
      </c>
      <c r="H20" s="8">
        <v>45601</v>
      </c>
      <c r="I20" s="7" t="s">
        <v>146</v>
      </c>
      <c r="J20" s="7" t="s">
        <v>181</v>
      </c>
      <c r="K20" s="7" t="s">
        <v>215</v>
      </c>
      <c r="L20" s="7" t="s">
        <v>228</v>
      </c>
      <c r="M20" s="7" t="s">
        <v>267</v>
      </c>
      <c r="N20" s="20">
        <v>45607</v>
      </c>
    </row>
    <row r="21" spans="1:14" x14ac:dyDescent="0.25">
      <c r="A21" s="9" t="s">
        <v>33</v>
      </c>
      <c r="B21" s="22" t="s">
        <v>72</v>
      </c>
      <c r="C21" s="11">
        <v>246.04</v>
      </c>
      <c r="D21" s="11">
        <v>0</v>
      </c>
      <c r="E21" s="16">
        <f t="shared" si="0"/>
        <v>246.04</v>
      </c>
      <c r="F21" s="7" t="s">
        <v>101</v>
      </c>
      <c r="G21" s="7"/>
      <c r="H21" s="8">
        <v>45601</v>
      </c>
      <c r="I21" s="7" t="s">
        <v>147</v>
      </c>
      <c r="J21" s="7" t="s">
        <v>179</v>
      </c>
      <c r="K21" s="7" t="s">
        <v>213</v>
      </c>
      <c r="L21" s="7" t="s">
        <v>238</v>
      </c>
      <c r="M21" s="7" t="s">
        <v>268</v>
      </c>
      <c r="N21" s="20">
        <v>45607</v>
      </c>
    </row>
    <row r="22" spans="1:14" s="21" customFormat="1" x14ac:dyDescent="0.25">
      <c r="A22" s="28" t="s">
        <v>34</v>
      </c>
      <c r="B22" s="29" t="s">
        <v>73</v>
      </c>
      <c r="C22" s="23">
        <v>39992</v>
      </c>
      <c r="D22" s="23">
        <v>9998</v>
      </c>
      <c r="E22" s="24">
        <f t="shared" si="0"/>
        <v>49990</v>
      </c>
      <c r="F22" s="25" t="s">
        <v>102</v>
      </c>
      <c r="G22" s="25"/>
      <c r="H22" s="26">
        <v>45601</v>
      </c>
      <c r="I22" s="25" t="s">
        <v>148</v>
      </c>
      <c r="J22" s="25" t="s">
        <v>182</v>
      </c>
      <c r="K22" s="25" t="s">
        <v>216</v>
      </c>
      <c r="L22" s="25" t="s">
        <v>240</v>
      </c>
      <c r="M22" s="25" t="s">
        <v>269</v>
      </c>
      <c r="N22" s="27">
        <v>45607</v>
      </c>
    </row>
    <row r="23" spans="1:14" ht="30" x14ac:dyDescent="0.25">
      <c r="A23" s="9" t="s">
        <v>35</v>
      </c>
      <c r="B23" s="22" t="s">
        <v>297</v>
      </c>
      <c r="C23" s="11">
        <v>5981</v>
      </c>
      <c r="D23" s="11">
        <v>1196.2</v>
      </c>
      <c r="E23" s="16">
        <f t="shared" si="0"/>
        <v>7177.2</v>
      </c>
      <c r="F23" s="7"/>
      <c r="G23" s="7" t="s">
        <v>120</v>
      </c>
      <c r="H23" s="8">
        <v>45604</v>
      </c>
      <c r="I23" s="7" t="s">
        <v>149</v>
      </c>
      <c r="J23" s="7" t="s">
        <v>183</v>
      </c>
      <c r="K23" s="7" t="s">
        <v>217</v>
      </c>
      <c r="L23" s="7" t="s">
        <v>241</v>
      </c>
      <c r="M23" s="7" t="s">
        <v>270</v>
      </c>
      <c r="N23" s="20">
        <v>45607</v>
      </c>
    </row>
    <row r="24" spans="1:14" x14ac:dyDescent="0.25">
      <c r="A24" s="9" t="s">
        <v>36</v>
      </c>
      <c r="B24" s="22" t="s">
        <v>74</v>
      </c>
      <c r="C24" s="11">
        <v>7368.5</v>
      </c>
      <c r="D24" s="11">
        <v>1473.7</v>
      </c>
      <c r="E24" s="16">
        <f t="shared" si="0"/>
        <v>8842.2000000000007</v>
      </c>
      <c r="F24" s="7"/>
      <c r="G24" s="7" t="s">
        <v>120</v>
      </c>
      <c r="H24" s="8">
        <v>45604</v>
      </c>
      <c r="I24" s="7" t="s">
        <v>149</v>
      </c>
      <c r="J24" s="7" t="s">
        <v>183</v>
      </c>
      <c r="K24" s="7" t="s">
        <v>217</v>
      </c>
      <c r="L24" s="7" t="s">
        <v>241</v>
      </c>
      <c r="M24" s="7" t="s">
        <v>270</v>
      </c>
      <c r="N24" s="20">
        <v>45607</v>
      </c>
    </row>
    <row r="25" spans="1:14" x14ac:dyDescent="0.25">
      <c r="A25" s="9" t="s">
        <v>37</v>
      </c>
      <c r="B25" s="22" t="s">
        <v>75</v>
      </c>
      <c r="C25" s="11">
        <v>1954</v>
      </c>
      <c r="D25" s="11">
        <v>390.8</v>
      </c>
      <c r="E25" s="16">
        <f t="shared" si="0"/>
        <v>2344.8000000000002</v>
      </c>
      <c r="F25" s="7"/>
      <c r="G25" s="7" t="s">
        <v>120</v>
      </c>
      <c r="H25" s="8">
        <v>45604</v>
      </c>
      <c r="I25" s="7" t="s">
        <v>149</v>
      </c>
      <c r="J25" s="7" t="s">
        <v>183</v>
      </c>
      <c r="K25" s="7" t="s">
        <v>217</v>
      </c>
      <c r="L25" s="7" t="s">
        <v>241</v>
      </c>
      <c r="M25" s="7" t="s">
        <v>270</v>
      </c>
      <c r="N25" s="20">
        <v>45607</v>
      </c>
    </row>
    <row r="26" spans="1:14" ht="30" x14ac:dyDescent="0.25">
      <c r="A26" s="9" t="s">
        <v>38</v>
      </c>
      <c r="B26" s="22" t="s">
        <v>298</v>
      </c>
      <c r="C26" s="11">
        <v>119</v>
      </c>
      <c r="D26" s="11">
        <v>23.8</v>
      </c>
      <c r="E26" s="16">
        <f t="shared" si="0"/>
        <v>142.80000000000001</v>
      </c>
      <c r="F26" s="7"/>
      <c r="G26" s="7" t="s">
        <v>121</v>
      </c>
      <c r="H26" s="8">
        <v>45608</v>
      </c>
      <c r="I26" s="7" t="s">
        <v>150</v>
      </c>
      <c r="J26" s="7" t="s">
        <v>184</v>
      </c>
      <c r="K26" s="7" t="s">
        <v>218</v>
      </c>
      <c r="L26" s="7" t="s">
        <v>229</v>
      </c>
      <c r="M26" s="7" t="s">
        <v>271</v>
      </c>
      <c r="N26" s="20">
        <v>45622</v>
      </c>
    </row>
    <row r="27" spans="1:14" x14ac:dyDescent="0.25">
      <c r="A27" s="9" t="s">
        <v>39</v>
      </c>
      <c r="B27" s="22" t="s">
        <v>76</v>
      </c>
      <c r="C27" s="11">
        <v>39.799999999999997</v>
      </c>
      <c r="D27" s="11">
        <v>6</v>
      </c>
      <c r="E27" s="16">
        <f t="shared" si="0"/>
        <v>45.8</v>
      </c>
      <c r="F27" s="7"/>
      <c r="G27" s="7" t="s">
        <v>122</v>
      </c>
      <c r="H27" s="8">
        <v>45608</v>
      </c>
      <c r="I27" s="7" t="s">
        <v>144</v>
      </c>
      <c r="J27" s="7" t="s">
        <v>179</v>
      </c>
      <c r="K27" s="7" t="s">
        <v>213</v>
      </c>
      <c r="L27" s="7" t="s">
        <v>238</v>
      </c>
      <c r="M27" s="7" t="s">
        <v>265</v>
      </c>
      <c r="N27" s="20">
        <v>45622</v>
      </c>
    </row>
    <row r="28" spans="1:14" x14ac:dyDescent="0.25">
      <c r="A28" s="9" t="s">
        <v>40</v>
      </c>
      <c r="B28" s="22" t="s">
        <v>77</v>
      </c>
      <c r="C28" s="11">
        <v>450</v>
      </c>
      <c r="D28" s="11">
        <v>0</v>
      </c>
      <c r="E28" s="16">
        <f t="shared" si="0"/>
        <v>450</v>
      </c>
      <c r="F28" s="7" t="s">
        <v>103</v>
      </c>
      <c r="G28" s="7"/>
      <c r="H28" s="8">
        <v>45607</v>
      </c>
      <c r="I28" s="7" t="s">
        <v>151</v>
      </c>
      <c r="J28" s="7" t="s">
        <v>185</v>
      </c>
      <c r="K28" s="7" t="s">
        <v>219</v>
      </c>
      <c r="L28" s="7" t="s">
        <v>242</v>
      </c>
      <c r="M28" s="7" t="s">
        <v>272</v>
      </c>
      <c r="N28" s="20">
        <v>45622</v>
      </c>
    </row>
    <row r="29" spans="1:14" x14ac:dyDescent="0.25">
      <c r="A29" s="9" t="s">
        <v>41</v>
      </c>
      <c r="B29" s="22" t="s">
        <v>78</v>
      </c>
      <c r="C29" s="11">
        <v>1666.67</v>
      </c>
      <c r="D29" s="11">
        <v>333.33</v>
      </c>
      <c r="E29" s="16">
        <f t="shared" si="0"/>
        <v>2000</v>
      </c>
      <c r="F29" s="7" t="s">
        <v>104</v>
      </c>
      <c r="G29" s="7"/>
      <c r="H29" s="8">
        <v>45608</v>
      </c>
      <c r="I29" s="7" t="s">
        <v>152</v>
      </c>
      <c r="J29" s="7" t="s">
        <v>186</v>
      </c>
      <c r="K29" s="7" t="s">
        <v>211</v>
      </c>
      <c r="L29" s="7" t="s">
        <v>228</v>
      </c>
      <c r="M29" s="7" t="s">
        <v>273</v>
      </c>
      <c r="N29" s="20">
        <v>45622</v>
      </c>
    </row>
    <row r="30" spans="1:14" ht="30" x14ac:dyDescent="0.25">
      <c r="A30" s="9" t="s">
        <v>42</v>
      </c>
      <c r="B30" s="22" t="s">
        <v>79</v>
      </c>
      <c r="C30" s="11">
        <v>36.71</v>
      </c>
      <c r="D30" s="11">
        <v>7.34</v>
      </c>
      <c r="E30" s="16">
        <f t="shared" si="0"/>
        <v>44.05</v>
      </c>
      <c r="F30" s="7"/>
      <c r="G30" s="7" t="s">
        <v>123</v>
      </c>
      <c r="H30" s="8">
        <v>45608</v>
      </c>
      <c r="I30" s="7" t="s">
        <v>153</v>
      </c>
      <c r="J30" s="7" t="s">
        <v>187</v>
      </c>
      <c r="K30" s="7" t="s">
        <v>220</v>
      </c>
      <c r="L30" s="7" t="s">
        <v>228</v>
      </c>
      <c r="M30" s="7" t="s">
        <v>274</v>
      </c>
      <c r="N30" s="20">
        <v>45622</v>
      </c>
    </row>
    <row r="31" spans="1:14" ht="30" x14ac:dyDescent="0.25">
      <c r="A31" s="9" t="s">
        <v>43</v>
      </c>
      <c r="B31" s="22" t="s">
        <v>80</v>
      </c>
      <c r="C31" s="11">
        <v>700</v>
      </c>
      <c r="D31" s="11">
        <v>0</v>
      </c>
      <c r="E31" s="16">
        <f t="shared" si="0"/>
        <v>700</v>
      </c>
      <c r="F31" s="7" t="s">
        <v>105</v>
      </c>
      <c r="G31" s="7"/>
      <c r="H31" s="8">
        <v>45608</v>
      </c>
      <c r="I31" s="7" t="s">
        <v>154</v>
      </c>
      <c r="J31" s="7" t="s">
        <v>188</v>
      </c>
      <c r="K31" s="7" t="s">
        <v>212</v>
      </c>
      <c r="L31" s="7" t="s">
        <v>243</v>
      </c>
      <c r="M31" s="7" t="s">
        <v>275</v>
      </c>
      <c r="N31" s="20">
        <v>45622</v>
      </c>
    </row>
    <row r="32" spans="1:14" x14ac:dyDescent="0.25">
      <c r="A32" s="9" t="s">
        <v>44</v>
      </c>
      <c r="B32" s="22" t="s">
        <v>81</v>
      </c>
      <c r="C32" s="11">
        <v>1400</v>
      </c>
      <c r="D32" s="11">
        <v>0</v>
      </c>
      <c r="E32" s="16">
        <f t="shared" si="0"/>
        <v>1400</v>
      </c>
      <c r="F32" s="7" t="s">
        <v>106</v>
      </c>
      <c r="G32" s="7"/>
      <c r="H32" s="8">
        <v>45610</v>
      </c>
      <c r="I32" s="7" t="s">
        <v>155</v>
      </c>
      <c r="J32" s="7" t="s">
        <v>189</v>
      </c>
      <c r="K32" s="7" t="s">
        <v>205</v>
      </c>
      <c r="L32" s="7" t="s">
        <v>229</v>
      </c>
      <c r="M32" s="7" t="s">
        <v>276</v>
      </c>
      <c r="N32" s="20">
        <v>45622</v>
      </c>
    </row>
    <row r="33" spans="1:14" x14ac:dyDescent="0.25">
      <c r="A33" s="9" t="s">
        <v>45</v>
      </c>
      <c r="B33" s="22" t="s">
        <v>82</v>
      </c>
      <c r="C33" s="11">
        <v>737.53</v>
      </c>
      <c r="D33" s="11">
        <v>147.51</v>
      </c>
      <c r="E33" s="16">
        <f t="shared" si="0"/>
        <v>885.04</v>
      </c>
      <c r="F33" s="7"/>
      <c r="G33" s="7" t="s">
        <v>124</v>
      </c>
      <c r="H33" s="8">
        <v>45608</v>
      </c>
      <c r="I33" s="7" t="s">
        <v>156</v>
      </c>
      <c r="J33" s="7" t="s">
        <v>190</v>
      </c>
      <c r="K33" s="7" t="s">
        <v>218</v>
      </c>
      <c r="L33" s="7" t="s">
        <v>228</v>
      </c>
      <c r="M33" s="7" t="s">
        <v>277</v>
      </c>
      <c r="N33" s="20">
        <v>45622</v>
      </c>
    </row>
    <row r="34" spans="1:14" ht="30" x14ac:dyDescent="0.25">
      <c r="A34" s="9" t="s">
        <v>46</v>
      </c>
      <c r="B34" s="22" t="s">
        <v>299</v>
      </c>
      <c r="C34" s="11">
        <v>100</v>
      </c>
      <c r="D34" s="11">
        <v>20</v>
      </c>
      <c r="E34" s="16">
        <f t="shared" si="0"/>
        <v>120</v>
      </c>
      <c r="F34" s="7" t="s">
        <v>107</v>
      </c>
      <c r="G34" s="7"/>
      <c r="H34" s="8">
        <v>45614</v>
      </c>
      <c r="I34" s="7" t="s">
        <v>157</v>
      </c>
      <c r="J34" s="7" t="s">
        <v>191</v>
      </c>
      <c r="K34" s="7" t="s">
        <v>221</v>
      </c>
      <c r="L34" s="7" t="s">
        <v>244</v>
      </c>
      <c r="M34" s="7" t="s">
        <v>278</v>
      </c>
      <c r="N34" s="20">
        <v>45622</v>
      </c>
    </row>
    <row r="35" spans="1:14" x14ac:dyDescent="0.25">
      <c r="A35" s="9" t="s">
        <v>47</v>
      </c>
      <c r="B35" s="22" t="s">
        <v>83</v>
      </c>
      <c r="C35" s="11">
        <v>716.67</v>
      </c>
      <c r="D35" s="11">
        <v>143.33000000000001</v>
      </c>
      <c r="E35" s="16">
        <f t="shared" si="0"/>
        <v>860</v>
      </c>
      <c r="F35" s="7" t="s">
        <v>108</v>
      </c>
      <c r="G35" s="7"/>
      <c r="H35" s="8">
        <v>45614</v>
      </c>
      <c r="I35" s="7" t="s">
        <v>141</v>
      </c>
      <c r="J35" s="7" t="s">
        <v>176</v>
      </c>
      <c r="K35" s="7" t="s">
        <v>210</v>
      </c>
      <c r="L35" s="7" t="s">
        <v>236</v>
      </c>
      <c r="M35" s="7" t="s">
        <v>262</v>
      </c>
      <c r="N35" s="20">
        <v>45622</v>
      </c>
    </row>
    <row r="36" spans="1:14" ht="30" x14ac:dyDescent="0.25">
      <c r="A36" s="9" t="s">
        <v>48</v>
      </c>
      <c r="B36" s="22" t="s">
        <v>300</v>
      </c>
      <c r="C36" s="11">
        <v>815</v>
      </c>
      <c r="D36" s="11">
        <v>0</v>
      </c>
      <c r="E36" s="16">
        <f t="shared" si="0"/>
        <v>815</v>
      </c>
      <c r="F36" s="7" t="s">
        <v>109</v>
      </c>
      <c r="G36" s="7"/>
      <c r="H36" s="8">
        <v>45614</v>
      </c>
      <c r="I36" s="7" t="s">
        <v>158</v>
      </c>
      <c r="J36" s="7" t="s">
        <v>192</v>
      </c>
      <c r="K36" s="7" t="s">
        <v>222</v>
      </c>
      <c r="L36" s="7" t="s">
        <v>245</v>
      </c>
      <c r="M36" s="7" t="s">
        <v>279</v>
      </c>
      <c r="N36" s="20">
        <v>45622</v>
      </c>
    </row>
    <row r="37" spans="1:14" x14ac:dyDescent="0.25">
      <c r="A37" s="9" t="s">
        <v>49</v>
      </c>
      <c r="B37" s="22" t="s">
        <v>84</v>
      </c>
      <c r="C37" s="11">
        <v>6424.2</v>
      </c>
      <c r="D37" s="11">
        <v>0</v>
      </c>
      <c r="E37" s="16">
        <f t="shared" si="0"/>
        <v>6424.2</v>
      </c>
      <c r="F37" s="7"/>
      <c r="G37" s="7" t="s">
        <v>125</v>
      </c>
      <c r="H37" s="8">
        <v>45614</v>
      </c>
      <c r="I37" s="7" t="s">
        <v>159</v>
      </c>
      <c r="J37" s="7" t="s">
        <v>193</v>
      </c>
      <c r="K37" s="7" t="s">
        <v>223</v>
      </c>
      <c r="L37" s="7" t="s">
        <v>246</v>
      </c>
      <c r="M37" s="7" t="s">
        <v>280</v>
      </c>
      <c r="N37" s="20">
        <v>45617</v>
      </c>
    </row>
    <row r="38" spans="1:14" x14ac:dyDescent="0.25">
      <c r="A38" s="9" t="s">
        <v>50</v>
      </c>
      <c r="B38" s="22" t="s">
        <v>85</v>
      </c>
      <c r="C38" s="11">
        <v>5410.8</v>
      </c>
      <c r="D38" s="11">
        <v>0</v>
      </c>
      <c r="E38" s="16">
        <f t="shared" si="0"/>
        <v>5410.8</v>
      </c>
      <c r="F38" s="7"/>
      <c r="G38" s="7" t="s">
        <v>126</v>
      </c>
      <c r="H38" s="8">
        <v>45614</v>
      </c>
      <c r="I38" s="7" t="s">
        <v>159</v>
      </c>
      <c r="J38" s="7" t="s">
        <v>193</v>
      </c>
      <c r="K38" s="7" t="s">
        <v>223</v>
      </c>
      <c r="L38" s="7" t="s">
        <v>246</v>
      </c>
      <c r="M38" s="7" t="s">
        <v>280</v>
      </c>
      <c r="N38" s="20">
        <v>45617</v>
      </c>
    </row>
    <row r="39" spans="1:14" x14ac:dyDescent="0.25">
      <c r="A39" s="9" t="s">
        <v>51</v>
      </c>
      <c r="B39" s="22" t="s">
        <v>86</v>
      </c>
      <c r="C39" s="11">
        <v>8455.2000000000007</v>
      </c>
      <c r="D39" s="11">
        <v>0</v>
      </c>
      <c r="E39" s="16">
        <f t="shared" si="0"/>
        <v>8455.2000000000007</v>
      </c>
      <c r="F39" s="7"/>
      <c r="G39" s="7" t="s">
        <v>127</v>
      </c>
      <c r="H39" s="8">
        <v>45614</v>
      </c>
      <c r="I39" s="7" t="s">
        <v>159</v>
      </c>
      <c r="J39" s="7" t="s">
        <v>193</v>
      </c>
      <c r="K39" s="7" t="s">
        <v>223</v>
      </c>
      <c r="L39" s="7" t="s">
        <v>246</v>
      </c>
      <c r="M39" s="7" t="s">
        <v>280</v>
      </c>
      <c r="N39" s="20">
        <v>45617</v>
      </c>
    </row>
    <row r="40" spans="1:14" x14ac:dyDescent="0.25">
      <c r="A40" s="9" t="s">
        <v>52</v>
      </c>
      <c r="B40" s="22" t="s">
        <v>87</v>
      </c>
      <c r="C40" s="11">
        <v>3630</v>
      </c>
      <c r="D40" s="11">
        <v>726</v>
      </c>
      <c r="E40" s="16">
        <f t="shared" si="0"/>
        <v>4356</v>
      </c>
      <c r="F40" s="7"/>
      <c r="G40" s="7" t="s">
        <v>128</v>
      </c>
      <c r="H40" s="8">
        <v>45614</v>
      </c>
      <c r="I40" s="7" t="s">
        <v>160</v>
      </c>
      <c r="J40" s="7" t="s">
        <v>194</v>
      </c>
      <c r="K40" s="7" t="s">
        <v>224</v>
      </c>
      <c r="L40" s="7" t="s">
        <v>247</v>
      </c>
      <c r="M40" s="7" t="s">
        <v>281</v>
      </c>
      <c r="N40" s="20">
        <v>45622</v>
      </c>
    </row>
    <row r="41" spans="1:14" x14ac:dyDescent="0.25">
      <c r="A41" s="9" t="s">
        <v>53</v>
      </c>
      <c r="B41" s="22" t="s">
        <v>88</v>
      </c>
      <c r="C41" s="11">
        <v>260</v>
      </c>
      <c r="D41" s="11">
        <v>52</v>
      </c>
      <c r="E41" s="16">
        <f t="shared" si="0"/>
        <v>312</v>
      </c>
      <c r="F41" s="7" t="s">
        <v>110</v>
      </c>
      <c r="G41" s="7"/>
      <c r="H41" s="8">
        <v>45614</v>
      </c>
      <c r="I41" s="7" t="s">
        <v>161</v>
      </c>
      <c r="J41" s="7" t="s">
        <v>195</v>
      </c>
      <c r="K41" s="7" t="s">
        <v>225</v>
      </c>
      <c r="L41" s="7" t="s">
        <v>248</v>
      </c>
      <c r="M41" s="7" t="s">
        <v>282</v>
      </c>
      <c r="N41" s="20">
        <v>45622</v>
      </c>
    </row>
    <row r="42" spans="1:14" x14ac:dyDescent="0.25">
      <c r="A42" s="9" t="s">
        <v>54</v>
      </c>
      <c r="B42" s="22" t="s">
        <v>89</v>
      </c>
      <c r="C42" s="11">
        <v>176.17</v>
      </c>
      <c r="D42" s="11">
        <v>35.229999999999997</v>
      </c>
      <c r="E42" s="16">
        <f t="shared" si="0"/>
        <v>211.39999999999998</v>
      </c>
      <c r="F42" s="7" t="s">
        <v>111</v>
      </c>
      <c r="G42" s="7"/>
      <c r="H42" s="8">
        <v>45614</v>
      </c>
      <c r="I42" s="7" t="s">
        <v>162</v>
      </c>
      <c r="J42" s="7" t="s">
        <v>196</v>
      </c>
      <c r="K42" s="7" t="s">
        <v>226</v>
      </c>
      <c r="L42" s="7" t="s">
        <v>249</v>
      </c>
      <c r="M42" s="7" t="s">
        <v>283</v>
      </c>
      <c r="N42" s="20">
        <v>45607</v>
      </c>
    </row>
    <row r="43" spans="1:14" x14ac:dyDescent="0.25">
      <c r="A43" s="9" t="s">
        <v>55</v>
      </c>
      <c r="B43" s="22" t="s">
        <v>301</v>
      </c>
      <c r="C43" s="11">
        <v>81.67</v>
      </c>
      <c r="D43" s="11">
        <v>16.329999999999998</v>
      </c>
      <c r="E43" s="16">
        <f t="shared" si="0"/>
        <v>98</v>
      </c>
      <c r="F43" s="7" t="s">
        <v>112</v>
      </c>
      <c r="G43" s="7"/>
      <c r="H43" s="8">
        <v>45623</v>
      </c>
      <c r="I43" s="7" t="s">
        <v>163</v>
      </c>
      <c r="J43" s="7" t="s">
        <v>197</v>
      </c>
      <c r="K43" s="7" t="s">
        <v>227</v>
      </c>
      <c r="L43" s="7" t="s">
        <v>228</v>
      </c>
      <c r="M43" s="7" t="s">
        <v>284</v>
      </c>
      <c r="N43" s="20">
        <v>45607</v>
      </c>
    </row>
    <row r="44" spans="1:14" x14ac:dyDescent="0.25">
      <c r="A44" s="9" t="s">
        <v>56</v>
      </c>
      <c r="B44" s="22" t="s">
        <v>90</v>
      </c>
      <c r="C44" s="11">
        <v>624.16</v>
      </c>
      <c r="D44" s="11">
        <v>0</v>
      </c>
      <c r="E44" s="16">
        <f t="shared" si="0"/>
        <v>624.16</v>
      </c>
      <c r="F44" s="7"/>
      <c r="G44" s="7" t="s">
        <v>114</v>
      </c>
      <c r="H44" s="8">
        <v>45623</v>
      </c>
      <c r="I44" s="7" t="s">
        <v>134</v>
      </c>
      <c r="J44" s="7" t="s">
        <v>169</v>
      </c>
      <c r="K44" s="7" t="s">
        <v>203</v>
      </c>
      <c r="L44" s="7" t="s">
        <v>229</v>
      </c>
      <c r="M44" s="7" t="s">
        <v>255</v>
      </c>
      <c r="N44" s="20">
        <v>45624</v>
      </c>
    </row>
    <row r="45" spans="1:14" x14ac:dyDescent="0.25">
      <c r="A45" s="9" t="s">
        <v>285</v>
      </c>
      <c r="B45" s="22" t="s">
        <v>286</v>
      </c>
      <c r="C45" s="11">
        <v>62.25</v>
      </c>
      <c r="D45" s="11">
        <v>12.45</v>
      </c>
      <c r="E45" s="16">
        <f t="shared" ref="E45" si="1">C45+D45</f>
        <v>74.7</v>
      </c>
      <c r="F45" s="7" t="s">
        <v>287</v>
      </c>
      <c r="G45" s="7"/>
      <c r="H45" s="8">
        <v>45642</v>
      </c>
      <c r="I45" s="7" t="s">
        <v>288</v>
      </c>
      <c r="J45" s="7" t="s">
        <v>289</v>
      </c>
      <c r="K45" s="7" t="s">
        <v>290</v>
      </c>
      <c r="L45" s="7" t="s">
        <v>291</v>
      </c>
      <c r="M45" s="7" t="s">
        <v>292</v>
      </c>
      <c r="N45" s="8">
        <v>45607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Katarína Kubincová</cp:lastModifiedBy>
  <dcterms:created xsi:type="dcterms:W3CDTF">2022-03-29T11:35:58Z</dcterms:created>
  <dcterms:modified xsi:type="dcterms:W3CDTF">2024-12-18T10:43:27Z</dcterms:modified>
</cp:coreProperties>
</file>