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ctovnictvo\ÚČTOVNÍCTVO\PREHĽAD FAKTÚR\PREHĽAD FAKTÚR 2023\"/>
    </mc:Choice>
  </mc:AlternateContent>
  <bookViews>
    <workbookView xWindow="0" yWindow="0" windowWidth="28800" windowHeight="12435"/>
  </bookViews>
  <sheets>
    <sheet name="Hárok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E49" i="1"/>
  <c r="E47" i="1" l="1"/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</calcChain>
</file>

<file path=xl/sharedStrings.xml><?xml version="1.0" encoding="utf-8"?>
<sst xmlns="http://schemas.openxmlformats.org/spreadsheetml/2006/main" count="398" uniqueCount="303">
  <si>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</si>
  <si>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</si>
  <si>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</si>
  <si>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</si>
  <si>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</si>
  <si>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</si>
  <si>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</si>
  <si>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</si>
  <si>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</si>
  <si>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</si>
  <si>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</si>
  <si>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</si>
  <si>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</si>
  <si>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</si>
  <si>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461</t>
  </si>
  <si>
    <t>487</t>
  </si>
  <si>
    <t>500</t>
  </si>
  <si>
    <t>501</t>
  </si>
  <si>
    <t>502</t>
  </si>
  <si>
    <t>503</t>
  </si>
  <si>
    <t>525</t>
  </si>
  <si>
    <t>526</t>
  </si>
  <si>
    <t>531</t>
  </si>
  <si>
    <t>534</t>
  </si>
  <si>
    <t>535</t>
  </si>
  <si>
    <t>537</t>
  </si>
  <si>
    <t>539</t>
  </si>
  <si>
    <t>540</t>
  </si>
  <si>
    <t>541</t>
  </si>
  <si>
    <t>542</t>
  </si>
  <si>
    <t>543</t>
  </si>
  <si>
    <t>545</t>
  </si>
  <si>
    <t>546</t>
  </si>
  <si>
    <t>548</t>
  </si>
  <si>
    <t>549</t>
  </si>
  <si>
    <t>551</t>
  </si>
  <si>
    <t>555</t>
  </si>
  <si>
    <t>556</t>
  </si>
  <si>
    <t>557</t>
  </si>
  <si>
    <t>559</t>
  </si>
  <si>
    <t>560</t>
  </si>
  <si>
    <t>561</t>
  </si>
  <si>
    <t>563</t>
  </si>
  <si>
    <t>564</t>
  </si>
  <si>
    <t>565</t>
  </si>
  <si>
    <t>567</t>
  </si>
  <si>
    <t>568</t>
  </si>
  <si>
    <t>569</t>
  </si>
  <si>
    <t>570</t>
  </si>
  <si>
    <t>572</t>
  </si>
  <si>
    <t>573</t>
  </si>
  <si>
    <t>574</t>
  </si>
  <si>
    <t>575</t>
  </si>
  <si>
    <t>576</t>
  </si>
  <si>
    <t>577</t>
  </si>
  <si>
    <t>578</t>
  </si>
  <si>
    <t>580</t>
  </si>
  <si>
    <t>581</t>
  </si>
  <si>
    <t>586</t>
  </si>
  <si>
    <t>593</t>
  </si>
  <si>
    <t>614</t>
  </si>
  <si>
    <t>617</t>
  </si>
  <si>
    <t>dobitie strav. kariet zamestnancov 10/2023</t>
  </si>
  <si>
    <t>aplikačná podpora 9/2023</t>
  </si>
  <si>
    <t>systémová podpora 10/2023</t>
  </si>
  <si>
    <t>aplik.podpora nad rámec jan.-sept. /2023</t>
  </si>
  <si>
    <t>telekom.služby + microsoft business 8/9-7/10/2023</t>
  </si>
  <si>
    <t>serv.služby a ďalšie služby ISŠ 09/2023</t>
  </si>
  <si>
    <t>Vyúčtovanie vodného Lodenica zlaté piesky</t>
  </si>
  <si>
    <t>organizácia podujatia Štrbarace 2023</t>
  </si>
  <si>
    <t>konzultácie k programu - servisné práce</t>
  </si>
  <si>
    <t>vzorkovacia hadička, turbína, kontrola spiroergo.</t>
  </si>
  <si>
    <t>podpora vyd. knihy, logo, web "Stanislav Kropilák"</t>
  </si>
  <si>
    <t>vedenie mzd.účto. 09/2023 Tréneri v škole</t>
  </si>
  <si>
    <t>medaile a trofeje Štrbarace 2023</t>
  </si>
  <si>
    <t>kancelársky papier 20bal</t>
  </si>
  <si>
    <t>Letenky sústredenie USA Briškárová G.</t>
  </si>
  <si>
    <t>prekážky, toalety, bunky, kanc. - Štrbarace 2023</t>
  </si>
  <si>
    <t>čistiace a upratovacie služby 10/2023</t>
  </si>
  <si>
    <t>Garantlink MAN 11/2023</t>
  </si>
  <si>
    <t>elektrina lodenica Zlaté piesky 11/2023</t>
  </si>
  <si>
    <t>neuroviz.diagnostika Bugár,Sidová,Krajčí,Rumanský</t>
  </si>
  <si>
    <t>správa poč.sietí za mesiac 10/2023</t>
  </si>
  <si>
    <t>pitný režm zamestnancov</t>
  </si>
  <si>
    <t>Pernischová - sústredenie LM</t>
  </si>
  <si>
    <t>Mediálna kampaň "vykroč na vrchol" 2023</t>
  </si>
  <si>
    <t>MailPlus-narodnesportovecentrum.sk11/11/23-10/11/</t>
  </si>
  <si>
    <t>fenix 7 - výhra vykroč na vrchol</t>
  </si>
  <si>
    <t>lek. prehliadky športovcov 10/2023</t>
  </si>
  <si>
    <t>zhotov.nástup. mostíka Vesl.klub STU Ba-ZL.piesky</t>
  </si>
  <si>
    <t>Vedenie mzd.účtovníctva 10/2023</t>
  </si>
  <si>
    <t>Spáva o obsah webu, IT činnosti</t>
  </si>
  <si>
    <t>poistenie majetku PO -27.9-30.11.22 nedopl.</t>
  </si>
  <si>
    <t>trovy práv.zastúp.-z poist.zml.UNIQA 9260138210</t>
  </si>
  <si>
    <t>8balerní vody + sanitácia výdajníka</t>
  </si>
  <si>
    <t>lek. prehliadky 10/2023 Solymosyová, Solymosy</t>
  </si>
  <si>
    <t>telekom.služby+Microsoft Business 8/10-7/11/2023</t>
  </si>
  <si>
    <t>služby šport.odb 10/23;autogramiáda;štrbarace2023</t>
  </si>
  <si>
    <t>test. vyhodnocovanie 10/2023</t>
  </si>
  <si>
    <t>vedenie mzd. účzto za agendu tréneri v škole 10/23</t>
  </si>
  <si>
    <t>vzdel. zamestnancov - Individ.účtovná závierka</t>
  </si>
  <si>
    <t>Google Cloud 10/2023</t>
  </si>
  <si>
    <t>programy na rok 2024 (ŠP, PÚ, FA, HIM, ABO, POKL.)</t>
  </si>
  <si>
    <t>2023/48</t>
  </si>
  <si>
    <t>38/2022</t>
  </si>
  <si>
    <t>2023/5</t>
  </si>
  <si>
    <t>2023/6</t>
  </si>
  <si>
    <t>25/2013;2023/128</t>
  </si>
  <si>
    <t>2023/165</t>
  </si>
  <si>
    <t>2023/173</t>
  </si>
  <si>
    <t>2023/174</t>
  </si>
  <si>
    <t>31/2014</t>
  </si>
  <si>
    <t>19092023/2</t>
  </si>
  <si>
    <t>09102023/4</t>
  </si>
  <si>
    <t>10102023/2</t>
  </si>
  <si>
    <t>02102023/3</t>
  </si>
  <si>
    <t>21082023/1</t>
  </si>
  <si>
    <t>13092023/2</t>
  </si>
  <si>
    <t>13102023/1</t>
  </si>
  <si>
    <t>2023/11</t>
  </si>
  <si>
    <t>13092023/1</t>
  </si>
  <si>
    <t>2023/87</t>
  </si>
  <si>
    <t>03/2022</t>
  </si>
  <si>
    <t>9600382896</t>
  </si>
  <si>
    <t>21032023/1</t>
  </si>
  <si>
    <t>02102023/4</t>
  </si>
  <si>
    <t>2023/189</t>
  </si>
  <si>
    <t>27102023/1</t>
  </si>
  <si>
    <t>2023/10</t>
  </si>
  <si>
    <t>2023/179</t>
  </si>
  <si>
    <t>06092023/3</t>
  </si>
  <si>
    <t>25092023/3</t>
  </si>
  <si>
    <t>2023/195</t>
  </si>
  <si>
    <t>10012023/1</t>
  </si>
  <si>
    <t>11102023/1</t>
  </si>
  <si>
    <t>09012023/2</t>
  </si>
  <si>
    <t>19/2018</t>
  </si>
  <si>
    <t>25102023/1</t>
  </si>
  <si>
    <t>25/2013+2023/128</t>
  </si>
  <si>
    <t>14092023/1</t>
  </si>
  <si>
    <t>30092023/1</t>
  </si>
  <si>
    <t>20112023/1</t>
  </si>
  <si>
    <t>03072023/1</t>
  </si>
  <si>
    <t>08112023/2</t>
  </si>
  <si>
    <t>stengl a.s.</t>
  </si>
  <si>
    <t>Ticket Service, s.r.o.</t>
  </si>
  <si>
    <t>Nuaktiv s. r. o.</t>
  </si>
  <si>
    <t>Orange Slovensko, a.s.</t>
  </si>
  <si>
    <t>SwissTech, s. r. o.</t>
  </si>
  <si>
    <t>SCHOLTES Group s. r. o.</t>
  </si>
  <si>
    <t>Bratislavská vodárenská spoločnosť, a.s.</t>
  </si>
  <si>
    <t>Dobrovoľný hasičský zbor Štrba</t>
  </si>
  <si>
    <t>Asseco Solutions, a.s.</t>
  </si>
  <si>
    <t>S-medics, s.r.o.</t>
  </si>
  <si>
    <t>SPORT legal, s.r.o.</t>
  </si>
  <si>
    <t>Zuzana Urbanovičová</t>
  </si>
  <si>
    <t>Poháry Bauer s.r.o.</t>
  </si>
  <si>
    <t>Štatistické a evidenčné vydavateľstvo tl</t>
  </si>
  <si>
    <t>Slovenská asociácia taekwondo WT</t>
  </si>
  <si>
    <t>OTV, s.r.o.</t>
  </si>
  <si>
    <t>Povex s.r.o.</t>
  </si>
  <si>
    <t>VNET a.s.</t>
  </si>
  <si>
    <t>Slovenský plynárenský priemysel, a.s.</t>
  </si>
  <si>
    <t>SportSenses s.r.o.</t>
  </si>
  <si>
    <t>Slovenská spoločnosť telovýchovného leká</t>
  </si>
  <si>
    <t>Marko SK s.r.o.</t>
  </si>
  <si>
    <t>Espresso SK s. r. o.</t>
  </si>
  <si>
    <t>KO Box Club Galanta</t>
  </si>
  <si>
    <t>Webglobe, a.s.</t>
  </si>
  <si>
    <t>CONAN, s.r.o.</t>
  </si>
  <si>
    <t>IMUNOSPORT s. r. o.</t>
  </si>
  <si>
    <t>BELTIN, s. r. o.</t>
  </si>
  <si>
    <t>UNIQA poisťovňa, a.s.</t>
  </si>
  <si>
    <t>M.B.A. LEGAL advokátní kancelář s.r.o.,</t>
  </si>
  <si>
    <t>Dolphin Central Europe, s.r.o.</t>
  </si>
  <si>
    <t>SPORTMED, s.r.o.</t>
  </si>
  <si>
    <t>Marcel Lopuchovský</t>
  </si>
  <si>
    <t>Leonard Lendvorský</t>
  </si>
  <si>
    <t>EDOS-PEM s.r.o.</t>
  </si>
  <si>
    <t>Google Cloud EMEA Limited</t>
  </si>
  <si>
    <t>Sumbalova 1A</t>
  </si>
  <si>
    <t>Karadžičova 8</t>
  </si>
  <si>
    <t>Žižkova 9</t>
  </si>
  <si>
    <t>Metodova 8</t>
  </si>
  <si>
    <t>Karpatské námestie 10A</t>
  </si>
  <si>
    <t>Breznička 192</t>
  </si>
  <si>
    <t>Prešovská 48</t>
  </si>
  <si>
    <t>Hlavná 106</t>
  </si>
  <si>
    <t>Galvaniho 17/B</t>
  </si>
  <si>
    <t>Malešická 2251/51</t>
  </si>
  <si>
    <t>9. mája 15</t>
  </si>
  <si>
    <t>346</t>
  </si>
  <si>
    <t>Jandova 10/3</t>
  </si>
  <si>
    <t>Plynárenská 6</t>
  </si>
  <si>
    <t>Stará Spišská cesta 2166/38</t>
  </si>
  <si>
    <t>Hlavná 188/67</t>
  </si>
  <si>
    <t>Nevädzová 17211/6F</t>
  </si>
  <si>
    <t>Černyševského 48</t>
  </si>
  <si>
    <t>Mlynské nivy 44/a</t>
  </si>
  <si>
    <t>Olšany 51</t>
  </si>
  <si>
    <t>Devínska cesta 92</t>
  </si>
  <si>
    <t>Topoľčianska 718/84</t>
  </si>
  <si>
    <t>Geologická 1F</t>
  </si>
  <si>
    <t>Stavbárska 1044/1</t>
  </si>
  <si>
    <t>Stará Prievozská 1349/2</t>
  </si>
  <si>
    <t>Murgašova 18</t>
  </si>
  <si>
    <t>Rezedová 27</t>
  </si>
  <si>
    <t>Páričkova 18</t>
  </si>
  <si>
    <t>Krasovského 15</t>
  </si>
  <si>
    <t>Tallerova 4</t>
  </si>
  <si>
    <t>Nádražná 1958</t>
  </si>
  <si>
    <t>Vlčie hrdlo 584/56</t>
  </si>
  <si>
    <t>Píniova Alej 1075/B</t>
  </si>
  <si>
    <t>Tematínska 4</t>
  </si>
  <si>
    <t>VELASCO, CLANWILLIAM PLACE</t>
  </si>
  <si>
    <t>841 04</t>
  </si>
  <si>
    <t>821 08</t>
  </si>
  <si>
    <t>820 15</t>
  </si>
  <si>
    <t>811 02</t>
  </si>
  <si>
    <t>831 06</t>
  </si>
  <si>
    <t>985 02</t>
  </si>
  <si>
    <t>826 46</t>
  </si>
  <si>
    <t>059 38</t>
  </si>
  <si>
    <t>821 04</t>
  </si>
  <si>
    <t>130 00</t>
  </si>
  <si>
    <t>917 02</t>
  </si>
  <si>
    <t>900 84</t>
  </si>
  <si>
    <t>190 00</t>
  </si>
  <si>
    <t>821 09</t>
  </si>
  <si>
    <t>040 01</t>
  </si>
  <si>
    <t>821 01</t>
  </si>
  <si>
    <t>851 01</t>
  </si>
  <si>
    <t>825 11</t>
  </si>
  <si>
    <t>683 01</t>
  </si>
  <si>
    <t>949 01</t>
  </si>
  <si>
    <t>821 06</t>
  </si>
  <si>
    <t>924 01</t>
  </si>
  <si>
    <t>010 01</t>
  </si>
  <si>
    <t>900 28</t>
  </si>
  <si>
    <t>821 07</t>
  </si>
  <si>
    <t>900 68</t>
  </si>
  <si>
    <t>851 05</t>
  </si>
  <si>
    <t>02</t>
  </si>
  <si>
    <t>Bratislava</t>
  </si>
  <si>
    <t>Bratislava - mestská časť Ružinov</t>
  </si>
  <si>
    <t>Bratislava - mestská časť Staré Mesto</t>
  </si>
  <si>
    <t>Bratislava - mestská časť Rača</t>
  </si>
  <si>
    <t>Breznička</t>
  </si>
  <si>
    <t>Štrba</t>
  </si>
  <si>
    <t>Praha - Žižkov</t>
  </si>
  <si>
    <t>Trnava</t>
  </si>
  <si>
    <t>Kaplna</t>
  </si>
  <si>
    <t>Praha</t>
  </si>
  <si>
    <t>Košice - mestská časť Sever</t>
  </si>
  <si>
    <t>Olšany</t>
  </si>
  <si>
    <t>Bratislava - mestská časť Karlova Ves</t>
  </si>
  <si>
    <t>Nitra</t>
  </si>
  <si>
    <t>Galanta</t>
  </si>
  <si>
    <t>Žilina</t>
  </si>
  <si>
    <t>Ivanka pri Dunaji</t>
  </si>
  <si>
    <t>Plavecký Štvrtok</t>
  </si>
  <si>
    <t>Dublin</t>
  </si>
  <si>
    <t>35873426</t>
  </si>
  <si>
    <t>52005551</t>
  </si>
  <si>
    <t>35722533</t>
  </si>
  <si>
    <t>35697270</t>
  </si>
  <si>
    <t>54019541</t>
  </si>
  <si>
    <t>52509338</t>
  </si>
  <si>
    <t>35850370</t>
  </si>
  <si>
    <t>1774745818</t>
  </si>
  <si>
    <t>00602311</t>
  </si>
  <si>
    <t>60465271</t>
  </si>
  <si>
    <t>48150100</t>
  </si>
  <si>
    <t>47397047</t>
  </si>
  <si>
    <t>27187284</t>
  </si>
  <si>
    <t>31331131</t>
  </si>
  <si>
    <t>30814910</t>
  </si>
  <si>
    <t>36454133</t>
  </si>
  <si>
    <t>44416326</t>
  </si>
  <si>
    <t>35845007</t>
  </si>
  <si>
    <t>35815256</t>
  </si>
  <si>
    <t>08429138</t>
  </si>
  <si>
    <t>17317932</t>
  </si>
  <si>
    <t>46991352</t>
  </si>
  <si>
    <t>36769304</t>
  </si>
  <si>
    <t>45014132</t>
  </si>
  <si>
    <t>52486567</t>
  </si>
  <si>
    <t>36402974</t>
  </si>
  <si>
    <t>45899991</t>
  </si>
  <si>
    <t>45951047</t>
  </si>
  <si>
    <t>00653501</t>
  </si>
  <si>
    <t>04329724</t>
  </si>
  <si>
    <t>50046586</t>
  </si>
  <si>
    <t>35870281</t>
  </si>
  <si>
    <t>43612865</t>
  </si>
  <si>
    <t>51474506</t>
  </si>
  <si>
    <t>36287229</t>
  </si>
  <si>
    <t>3668997O</t>
  </si>
  <si>
    <t>Dodanie softvérového diela - 1 etapa Analýza a dizajn MIRRI</t>
  </si>
  <si>
    <t>služby športovo-odbor.charakteru , športové podujatia, vzdelávanie  9-10/2023</t>
  </si>
  <si>
    <t xml:space="preserve">správa a obsah webu, činnosti IT 09/2023, programátorské služby, webdizajnérske práce, zber informácií zo sveta športu </t>
  </si>
  <si>
    <t>Grafické práce, fotografovanie,bannery, videá, FB, Instagram, práce na newsletteri, videá dlhšej minutáže...</t>
  </si>
  <si>
    <t>Organiz.zabezp. Národného kongresu TV lekárstva "Aktuálne problémy telovýchovného lekárstva"  26-27/10/2023 v Bratislave v hoteli NH Hotel Gate One  formou letákov, bannrov NŠC, tlačovín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</si>
</sst>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505050"/>
      <name val="Verdana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Fill="1"/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Fill="1" applyBorder="1"/>
    <xf numFmtId="0" fontId="0" fillId="0" borderId="1" xfId="0" applyFill="1" applyBorder="1"/>
    <xf numFmtId="14" fontId="0" fillId="0" borderId="1" xfId="0" applyNumberFormat="1" applyFill="1" applyBorder="1"/>
    <xf numFmtId="0" fontId="2" fillId="0" borderId="1" xfId="0" applyFont="1" applyFill="1" applyBorder="1"/>
    <xf numFmtId="0" fontId="3" fillId="0" borderId="1" xfId="0" applyFont="1" applyFill="1" applyBorder="1"/>
    <xf numFmtId="0" fontId="0" fillId="0" borderId="1" xfId="0" applyBorder="1"/>
    <xf numFmtId="0" fontId="0" fillId="2" borderId="1" xfId="0" applyNumberFormat="1" applyFill="1" applyBorder="1"/>
    <xf numFmtId="43" fontId="1" fillId="0" borderId="1" xfId="0" applyNumberFormat="1" applyFont="1" applyBorder="1" applyAlignment="1">
      <alignment wrapText="1"/>
    </xf>
    <xf numFmtId="43" fontId="0" fillId="0" borderId="1" xfId="0" applyNumberFormat="1" applyFill="1" applyBorder="1"/>
    <xf numFmtId="43" fontId="0" fillId="0" borderId="1" xfId="0" applyNumberFormat="1" applyBorder="1"/>
    <xf numFmtId="43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1" xfId="0" applyNumberFormat="1" applyBorder="1"/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Fill="1" applyBorder="1"/>
    <xf numFmtId="44" fontId="0" fillId="0" borderId="0" xfId="0" applyNumberFormat="1"/>
    <xf numFmtId="0" fontId="0" fillId="2" borderId="1" xfId="0" applyFill="1" applyBorder="1"/>
    <xf numFmtId="44" fontId="0" fillId="0" borderId="2" xfId="0" applyNumberFormat="1" applyFill="1" applyBorder="1"/>
    <xf numFmtId="0" fontId="1" fillId="0" borderId="1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workbookViewId="0">
      <selection activeCell="B10" sqref="B10"/>
    </sheetView>
  </sheetViews>
  <sheetFormatPr defaultRowHeight="15" x14ac:dyDescent="0.25"/>
  <cols>
    <col min="1" max="1" width="9.140625" style="3"/>
    <col min="2" max="2" width="47" style="27" customWidth="1"/>
    <col min="3" max="3" width="12.85546875" style="17" bestFit="1" customWidth="1"/>
    <col min="4" max="4" width="11.85546875" style="17" bestFit="1" customWidth="1"/>
    <col min="5" max="5" width="13.7109375" style="23" customWidth="1"/>
    <col min="6" max="6" width="11.5703125" customWidth="1"/>
    <col min="7" max="7" width="14.85546875" bestFit="1" customWidth="1"/>
    <col min="8" max="8" width="12" style="20" customWidth="1"/>
    <col min="9" max="9" width="41" bestFit="1" customWidth="1"/>
    <col min="10" max="10" width="24" bestFit="1" customWidth="1"/>
    <col min="12" max="12" width="34.140625" bestFit="1" customWidth="1"/>
    <col min="14" max="14" width="13.42578125" style="20" customWidth="1"/>
  </cols>
  <sheetData>
    <row r="1" spans="1:14" s="1" customFormat="1" ht="33.75" customHeight="1" x14ac:dyDescent="0.25">
      <c r="A1" s="4" t="s">
        <v>13</v>
      </c>
      <c r="B1" s="26" t="s">
        <v>12</v>
      </c>
      <c r="C1" s="14" t="s">
        <v>11</v>
      </c>
      <c r="D1" s="14" t="s">
        <v>10</v>
      </c>
      <c r="E1" s="21" t="s">
        <v>9</v>
      </c>
      <c r="F1" s="6" t="s">
        <v>8</v>
      </c>
      <c r="G1" s="5" t="s">
        <v>7</v>
      </c>
      <c r="H1" s="18" t="s">
        <v>6</v>
      </c>
      <c r="I1" s="5" t="s">
        <v>5</v>
      </c>
      <c r="J1" s="5" t="s">
        <v>4</v>
      </c>
      <c r="K1" s="5" t="s">
        <v>3</v>
      </c>
      <c r="L1" s="5" t="s">
        <v>2</v>
      </c>
      <c r="M1" s="5" t="s">
        <v>1</v>
      </c>
      <c r="N1" s="18" t="s">
        <v>0</v>
      </c>
    </row>
    <row r="2" spans="1:14" s="2" customFormat="1" ht="30" x14ac:dyDescent="0.25">
      <c r="A2" s="13" t="s">
        <v>14</v>
      </c>
      <c r="B2" s="28" t="s">
        <v>298</v>
      </c>
      <c r="C2" s="15">
        <v>192960</v>
      </c>
      <c r="D2" s="15">
        <v>38592</v>
      </c>
      <c r="E2" s="22">
        <f t="shared" ref="E2:E46" si="0">C2+D2</f>
        <v>231552</v>
      </c>
      <c r="F2" s="7"/>
      <c r="G2" s="10" t="s">
        <v>103</v>
      </c>
      <c r="H2" s="9">
        <v>45180</v>
      </c>
      <c r="I2" s="8" t="s">
        <v>144</v>
      </c>
      <c r="J2" s="8" t="s">
        <v>180</v>
      </c>
      <c r="K2" s="8" t="s">
        <v>215</v>
      </c>
      <c r="L2" s="8" t="s">
        <v>243</v>
      </c>
      <c r="M2" s="8" t="s">
        <v>262</v>
      </c>
      <c r="N2" s="9">
        <v>45233</v>
      </c>
    </row>
    <row r="3" spans="1:14" s="2" customFormat="1" x14ac:dyDescent="0.25">
      <c r="A3" s="13" t="s">
        <v>15</v>
      </c>
      <c r="B3" s="28" t="s">
        <v>62</v>
      </c>
      <c r="C3" s="15">
        <v>1070.55</v>
      </c>
      <c r="D3" s="15">
        <v>0</v>
      </c>
      <c r="E3" s="22">
        <f t="shared" si="0"/>
        <v>1070.55</v>
      </c>
      <c r="F3" s="7"/>
      <c r="G3" s="11" t="s">
        <v>104</v>
      </c>
      <c r="H3" s="9">
        <v>45202</v>
      </c>
      <c r="I3" s="8" t="s">
        <v>145</v>
      </c>
      <c r="J3" s="8" t="s">
        <v>181</v>
      </c>
      <c r="K3" s="8" t="s">
        <v>217</v>
      </c>
      <c r="L3" s="8" t="s">
        <v>244</v>
      </c>
      <c r="M3" s="8" t="s">
        <v>263</v>
      </c>
      <c r="N3" s="9">
        <v>45243</v>
      </c>
    </row>
    <row r="4" spans="1:14" s="2" customFormat="1" x14ac:dyDescent="0.25">
      <c r="A4" s="13" t="s">
        <v>16</v>
      </c>
      <c r="B4" s="28" t="s">
        <v>64</v>
      </c>
      <c r="C4" s="15">
        <v>800</v>
      </c>
      <c r="D4" s="15">
        <v>160</v>
      </c>
      <c r="E4" s="22">
        <f t="shared" si="0"/>
        <v>960</v>
      </c>
      <c r="F4" s="7"/>
      <c r="G4" s="8" t="s">
        <v>105</v>
      </c>
      <c r="H4" s="9">
        <v>45205</v>
      </c>
      <c r="I4" s="8" t="s">
        <v>146</v>
      </c>
      <c r="J4" s="8" t="s">
        <v>182</v>
      </c>
      <c r="K4" s="8" t="s">
        <v>218</v>
      </c>
      <c r="L4" s="8" t="s">
        <v>245</v>
      </c>
      <c r="M4" s="8" t="s">
        <v>264</v>
      </c>
      <c r="N4" s="9">
        <v>45233</v>
      </c>
    </row>
    <row r="5" spans="1:14" s="2" customFormat="1" x14ac:dyDescent="0.25">
      <c r="A5" s="13" t="s">
        <v>17</v>
      </c>
      <c r="B5" s="28" t="s">
        <v>63</v>
      </c>
      <c r="C5" s="15">
        <v>600</v>
      </c>
      <c r="D5" s="15">
        <v>120</v>
      </c>
      <c r="E5" s="22">
        <f t="shared" si="0"/>
        <v>720</v>
      </c>
      <c r="F5" s="7"/>
      <c r="G5" s="8" t="s">
        <v>105</v>
      </c>
      <c r="H5" s="9">
        <v>45205</v>
      </c>
      <c r="I5" s="8" t="s">
        <v>146</v>
      </c>
      <c r="J5" s="8" t="s">
        <v>182</v>
      </c>
      <c r="K5" s="8" t="s">
        <v>218</v>
      </c>
      <c r="L5" s="8" t="s">
        <v>245</v>
      </c>
      <c r="M5" s="8" t="s">
        <v>264</v>
      </c>
      <c r="N5" s="9">
        <v>45233</v>
      </c>
    </row>
    <row r="6" spans="1:14" s="2" customFormat="1" x14ac:dyDescent="0.25">
      <c r="A6" s="13" t="s">
        <v>18</v>
      </c>
      <c r="B6" s="28" t="s">
        <v>63</v>
      </c>
      <c r="C6" s="15">
        <v>240</v>
      </c>
      <c r="D6" s="15">
        <v>48</v>
      </c>
      <c r="E6" s="22">
        <f t="shared" si="0"/>
        <v>288</v>
      </c>
      <c r="F6" s="7"/>
      <c r="G6" s="8" t="s">
        <v>106</v>
      </c>
      <c r="H6" s="9">
        <v>45205</v>
      </c>
      <c r="I6" s="8" t="s">
        <v>146</v>
      </c>
      <c r="J6" s="8" t="s">
        <v>182</v>
      </c>
      <c r="K6" s="8" t="s">
        <v>218</v>
      </c>
      <c r="L6" s="8" t="s">
        <v>245</v>
      </c>
      <c r="M6" s="8" t="s">
        <v>264</v>
      </c>
      <c r="N6" s="9">
        <v>45233</v>
      </c>
    </row>
    <row r="7" spans="1:14" s="2" customFormat="1" x14ac:dyDescent="0.25">
      <c r="A7" s="13" t="s">
        <v>19</v>
      </c>
      <c r="B7" s="28" t="s">
        <v>64</v>
      </c>
      <c r="C7" s="15">
        <v>800</v>
      </c>
      <c r="D7" s="15">
        <v>160</v>
      </c>
      <c r="E7" s="22">
        <f t="shared" si="0"/>
        <v>960</v>
      </c>
      <c r="F7" s="7"/>
      <c r="G7" s="8" t="s">
        <v>106</v>
      </c>
      <c r="H7" s="9">
        <v>45205</v>
      </c>
      <c r="I7" s="8" t="s">
        <v>146</v>
      </c>
      <c r="J7" s="8" t="s">
        <v>182</v>
      </c>
      <c r="K7" s="8" t="s">
        <v>218</v>
      </c>
      <c r="L7" s="8" t="s">
        <v>245</v>
      </c>
      <c r="M7" s="8" t="s">
        <v>264</v>
      </c>
      <c r="N7" s="9">
        <v>45233</v>
      </c>
    </row>
    <row r="8" spans="1:14" s="2" customFormat="1" x14ac:dyDescent="0.25">
      <c r="A8" s="13" t="s">
        <v>20</v>
      </c>
      <c r="B8" s="28" t="s">
        <v>65</v>
      </c>
      <c r="C8" s="15">
        <v>750</v>
      </c>
      <c r="D8" s="15">
        <v>150</v>
      </c>
      <c r="E8" s="22">
        <f t="shared" si="0"/>
        <v>900</v>
      </c>
      <c r="F8" s="7"/>
      <c r="G8" s="8" t="s">
        <v>106</v>
      </c>
      <c r="H8" s="9">
        <v>45212</v>
      </c>
      <c r="I8" s="8" t="s">
        <v>146</v>
      </c>
      <c r="J8" s="8" t="s">
        <v>182</v>
      </c>
      <c r="K8" s="8" t="s">
        <v>218</v>
      </c>
      <c r="L8" s="8" t="s">
        <v>245</v>
      </c>
      <c r="M8" s="8" t="s">
        <v>264</v>
      </c>
      <c r="N8" s="9">
        <v>45243</v>
      </c>
    </row>
    <row r="9" spans="1:14" s="2" customFormat="1" x14ac:dyDescent="0.25">
      <c r="A9" s="13" t="s">
        <v>21</v>
      </c>
      <c r="B9" s="28" t="s">
        <v>66</v>
      </c>
      <c r="C9" s="15">
        <v>666.51</v>
      </c>
      <c r="D9" s="15">
        <v>133.30000000000001</v>
      </c>
      <c r="E9" s="22">
        <f t="shared" si="0"/>
        <v>799.81</v>
      </c>
      <c r="F9" s="7"/>
      <c r="G9" s="8" t="s">
        <v>107</v>
      </c>
      <c r="H9" s="9">
        <v>45212</v>
      </c>
      <c r="I9" s="8" t="s">
        <v>147</v>
      </c>
      <c r="J9" s="8" t="s">
        <v>183</v>
      </c>
      <c r="K9" s="8" t="s">
        <v>216</v>
      </c>
      <c r="L9" s="8" t="s">
        <v>243</v>
      </c>
      <c r="M9" s="8" t="s">
        <v>265</v>
      </c>
      <c r="N9" s="9">
        <v>45233</v>
      </c>
    </row>
    <row r="10" spans="1:14" ht="45" x14ac:dyDescent="0.25">
      <c r="A10" s="13" t="s">
        <v>22</v>
      </c>
      <c r="B10" s="28" t="s">
        <v>300</v>
      </c>
      <c r="C10" s="16">
        <v>5115</v>
      </c>
      <c r="D10" s="15">
        <v>1023</v>
      </c>
      <c r="E10" s="22">
        <f t="shared" si="0"/>
        <v>6138</v>
      </c>
      <c r="F10" s="12"/>
      <c r="G10" s="12" t="s">
        <v>108</v>
      </c>
      <c r="H10" s="19">
        <v>45216</v>
      </c>
      <c r="I10" s="12" t="s">
        <v>148</v>
      </c>
      <c r="J10" s="12" t="s">
        <v>184</v>
      </c>
      <c r="K10" s="12" t="s">
        <v>219</v>
      </c>
      <c r="L10" s="12" t="s">
        <v>246</v>
      </c>
      <c r="M10" s="12" t="s">
        <v>266</v>
      </c>
      <c r="N10" s="19">
        <v>45233</v>
      </c>
    </row>
    <row r="11" spans="1:14" x14ac:dyDescent="0.25">
      <c r="A11" s="13" t="s">
        <v>23</v>
      </c>
      <c r="B11" s="28" t="s">
        <v>67</v>
      </c>
      <c r="C11" s="16">
        <v>1800</v>
      </c>
      <c r="D11" s="15">
        <v>360</v>
      </c>
      <c r="E11" s="22">
        <f t="shared" si="0"/>
        <v>2160</v>
      </c>
      <c r="F11" s="12"/>
      <c r="G11" s="12" t="s">
        <v>109</v>
      </c>
      <c r="H11" s="19">
        <v>45209</v>
      </c>
      <c r="I11" s="12" t="s">
        <v>144</v>
      </c>
      <c r="J11" s="12" t="s">
        <v>180</v>
      </c>
      <c r="K11" s="12" t="s">
        <v>215</v>
      </c>
      <c r="L11" s="12" t="s">
        <v>243</v>
      </c>
      <c r="M11" s="12" t="s">
        <v>262</v>
      </c>
      <c r="N11" s="19">
        <v>45243</v>
      </c>
    </row>
    <row r="12" spans="1:14" ht="45" x14ac:dyDescent="0.25">
      <c r="A12" s="13" t="s">
        <v>24</v>
      </c>
      <c r="B12" s="28" t="s">
        <v>301</v>
      </c>
      <c r="C12" s="16">
        <v>6508</v>
      </c>
      <c r="D12" s="15">
        <v>1301.5999999999999</v>
      </c>
      <c r="E12" s="22">
        <f t="shared" si="0"/>
        <v>7809.6</v>
      </c>
      <c r="F12" s="12"/>
      <c r="G12" s="12" t="s">
        <v>110</v>
      </c>
      <c r="H12" s="19">
        <v>45218</v>
      </c>
      <c r="I12" s="12" t="s">
        <v>149</v>
      </c>
      <c r="J12" s="12" t="s">
        <v>185</v>
      </c>
      <c r="K12" s="12" t="s">
        <v>220</v>
      </c>
      <c r="L12" s="12" t="s">
        <v>247</v>
      </c>
      <c r="M12" s="12" t="s">
        <v>267</v>
      </c>
      <c r="N12" s="19">
        <v>45233</v>
      </c>
    </row>
    <row r="13" spans="1:14" x14ac:dyDescent="0.25">
      <c r="A13" s="13" t="s">
        <v>25</v>
      </c>
      <c r="B13" s="28" t="s">
        <v>68</v>
      </c>
      <c r="C13" s="16">
        <v>571.62</v>
      </c>
      <c r="D13" s="15">
        <v>114.32</v>
      </c>
      <c r="E13" s="22">
        <f t="shared" si="0"/>
        <v>685.94</v>
      </c>
      <c r="F13" s="12"/>
      <c r="G13" s="12" t="s">
        <v>111</v>
      </c>
      <c r="H13" s="19">
        <v>45219</v>
      </c>
      <c r="I13" s="12" t="s">
        <v>150</v>
      </c>
      <c r="J13" s="12" t="s">
        <v>186</v>
      </c>
      <c r="K13" s="12" t="s">
        <v>221</v>
      </c>
      <c r="L13" s="12" t="s">
        <v>243</v>
      </c>
      <c r="M13" s="12" t="s">
        <v>268</v>
      </c>
      <c r="N13" s="19">
        <v>45258</v>
      </c>
    </row>
    <row r="14" spans="1:14" x14ac:dyDescent="0.25">
      <c r="A14" s="13" t="s">
        <v>26</v>
      </c>
      <c r="B14" s="28" t="s">
        <v>69</v>
      </c>
      <c r="C14" s="16">
        <v>130</v>
      </c>
      <c r="D14" s="15">
        <v>0</v>
      </c>
      <c r="E14" s="22">
        <f t="shared" si="0"/>
        <v>130</v>
      </c>
      <c r="F14" s="12" t="s">
        <v>112</v>
      </c>
      <c r="G14" s="12"/>
      <c r="H14" s="19">
        <v>45219</v>
      </c>
      <c r="I14" s="12" t="s">
        <v>151</v>
      </c>
      <c r="J14" s="12" t="s">
        <v>187</v>
      </c>
      <c r="K14" s="12" t="s">
        <v>222</v>
      </c>
      <c r="L14" s="12" t="s">
        <v>248</v>
      </c>
      <c r="M14" s="12" t="s">
        <v>269</v>
      </c>
      <c r="N14" s="19">
        <v>45233</v>
      </c>
    </row>
    <row r="15" spans="1:14" x14ac:dyDescent="0.25">
      <c r="A15" s="13" t="s">
        <v>27</v>
      </c>
      <c r="B15" s="28" t="s">
        <v>70</v>
      </c>
      <c r="C15" s="16">
        <v>198</v>
      </c>
      <c r="D15" s="15">
        <v>39.6</v>
      </c>
      <c r="E15" s="22">
        <f t="shared" si="0"/>
        <v>237.6</v>
      </c>
      <c r="F15" s="12" t="s">
        <v>113</v>
      </c>
      <c r="G15" s="12"/>
      <c r="H15" s="19">
        <v>45222</v>
      </c>
      <c r="I15" s="12" t="s">
        <v>152</v>
      </c>
      <c r="J15" s="12" t="s">
        <v>188</v>
      </c>
      <c r="K15" s="12" t="s">
        <v>223</v>
      </c>
      <c r="L15" s="12" t="s">
        <v>244</v>
      </c>
      <c r="M15" s="12" t="s">
        <v>270</v>
      </c>
      <c r="N15" s="19">
        <v>45243</v>
      </c>
    </row>
    <row r="16" spans="1:14" x14ac:dyDescent="0.25">
      <c r="A16" s="13" t="s">
        <v>28</v>
      </c>
      <c r="B16" s="28" t="s">
        <v>71</v>
      </c>
      <c r="C16" s="16">
        <v>1230</v>
      </c>
      <c r="D16" s="15">
        <v>0</v>
      </c>
      <c r="E16" s="22">
        <f t="shared" si="0"/>
        <v>1230</v>
      </c>
      <c r="F16" s="12" t="s">
        <v>114</v>
      </c>
      <c r="G16" s="12"/>
      <c r="H16" s="19">
        <v>45222</v>
      </c>
      <c r="I16" s="12" t="s">
        <v>153</v>
      </c>
      <c r="J16" s="12" t="s">
        <v>189</v>
      </c>
      <c r="K16" s="12" t="s">
        <v>224</v>
      </c>
      <c r="L16" s="12" t="s">
        <v>249</v>
      </c>
      <c r="M16" s="12" t="s">
        <v>271</v>
      </c>
      <c r="N16" s="19">
        <v>45243</v>
      </c>
    </row>
    <row r="17" spans="1:14" x14ac:dyDescent="0.25">
      <c r="A17" s="13" t="s">
        <v>29</v>
      </c>
      <c r="B17" s="28" t="s">
        <v>72</v>
      </c>
      <c r="C17" s="16">
        <v>1666.67</v>
      </c>
      <c r="D17" s="15">
        <v>333.33</v>
      </c>
      <c r="E17" s="22">
        <f t="shared" si="0"/>
        <v>2000</v>
      </c>
      <c r="F17" s="12" t="s">
        <v>115</v>
      </c>
      <c r="G17" s="12"/>
      <c r="H17" s="19">
        <v>45223</v>
      </c>
      <c r="I17" s="12" t="s">
        <v>154</v>
      </c>
      <c r="J17" s="12" t="s">
        <v>190</v>
      </c>
      <c r="K17" s="12" t="s">
        <v>225</v>
      </c>
      <c r="L17" s="12" t="s">
        <v>250</v>
      </c>
      <c r="M17" s="12" t="s">
        <v>272</v>
      </c>
      <c r="N17" s="19">
        <v>45243</v>
      </c>
    </row>
    <row r="18" spans="1:14" x14ac:dyDescent="0.25">
      <c r="A18" s="13" t="s">
        <v>30</v>
      </c>
      <c r="B18" s="28" t="s">
        <v>73</v>
      </c>
      <c r="C18" s="16">
        <v>450</v>
      </c>
      <c r="D18" s="15">
        <v>0</v>
      </c>
      <c r="E18" s="22">
        <f t="shared" si="0"/>
        <v>450</v>
      </c>
      <c r="F18" s="12" t="s">
        <v>116</v>
      </c>
      <c r="G18" s="12"/>
      <c r="H18" s="19">
        <v>45222</v>
      </c>
      <c r="I18" s="12" t="s">
        <v>155</v>
      </c>
      <c r="J18" s="12" t="s">
        <v>191</v>
      </c>
      <c r="K18" s="12" t="s">
        <v>226</v>
      </c>
      <c r="L18" s="12" t="s">
        <v>251</v>
      </c>
      <c r="M18" s="12" t="s">
        <v>273</v>
      </c>
      <c r="N18" s="19">
        <v>45233</v>
      </c>
    </row>
    <row r="19" spans="1:14" x14ac:dyDescent="0.25">
      <c r="A19" s="13" t="s">
        <v>31</v>
      </c>
      <c r="B19" s="28" t="s">
        <v>74</v>
      </c>
      <c r="C19" s="16">
        <v>553.52</v>
      </c>
      <c r="D19" s="15">
        <v>0</v>
      </c>
      <c r="E19" s="22">
        <f t="shared" si="0"/>
        <v>553.52</v>
      </c>
      <c r="F19" s="12" t="s">
        <v>117</v>
      </c>
      <c r="G19" s="12"/>
      <c r="H19" s="19">
        <v>45224</v>
      </c>
      <c r="I19" s="12" t="s">
        <v>156</v>
      </c>
      <c r="J19" s="12" t="s">
        <v>192</v>
      </c>
      <c r="K19" s="12" t="s">
        <v>227</v>
      </c>
      <c r="L19" s="12" t="s">
        <v>252</v>
      </c>
      <c r="M19" s="12" t="s">
        <v>274</v>
      </c>
      <c r="N19" s="19">
        <v>45233</v>
      </c>
    </row>
    <row r="20" spans="1:14" x14ac:dyDescent="0.25">
      <c r="A20" s="13" t="s">
        <v>32</v>
      </c>
      <c r="B20" s="28" t="s">
        <v>75</v>
      </c>
      <c r="C20" s="16">
        <v>96</v>
      </c>
      <c r="D20" s="15">
        <v>19.2</v>
      </c>
      <c r="E20" s="22">
        <f t="shared" si="0"/>
        <v>115.2</v>
      </c>
      <c r="F20" s="12" t="s">
        <v>118</v>
      </c>
      <c r="G20" s="12"/>
      <c r="H20" s="19">
        <v>45218</v>
      </c>
      <c r="I20" s="12" t="s">
        <v>157</v>
      </c>
      <c r="J20" s="12" t="s">
        <v>193</v>
      </c>
      <c r="K20" s="12" t="s">
        <v>228</v>
      </c>
      <c r="L20" s="12" t="s">
        <v>243</v>
      </c>
      <c r="M20" s="12" t="s">
        <v>275</v>
      </c>
      <c r="N20" s="19">
        <v>45243</v>
      </c>
    </row>
    <row r="21" spans="1:14" x14ac:dyDescent="0.25">
      <c r="A21" s="13" t="s">
        <v>33</v>
      </c>
      <c r="B21" s="28" t="s">
        <v>76</v>
      </c>
      <c r="C21" s="16">
        <v>989.2</v>
      </c>
      <c r="D21" s="15">
        <v>0</v>
      </c>
      <c r="E21" s="22">
        <f t="shared" si="0"/>
        <v>989.2</v>
      </c>
      <c r="F21" s="12"/>
      <c r="G21" s="12" t="s">
        <v>119</v>
      </c>
      <c r="H21" s="19">
        <v>45226</v>
      </c>
      <c r="I21" s="12" t="s">
        <v>158</v>
      </c>
      <c r="J21" s="12" t="s">
        <v>194</v>
      </c>
      <c r="K21" s="12" t="s">
        <v>229</v>
      </c>
      <c r="L21" s="12" t="s">
        <v>253</v>
      </c>
      <c r="M21" s="12" t="s">
        <v>276</v>
      </c>
      <c r="N21" s="19">
        <v>45243</v>
      </c>
    </row>
    <row r="22" spans="1:14" x14ac:dyDescent="0.25">
      <c r="A22" s="13" t="s">
        <v>34</v>
      </c>
      <c r="B22" s="28" t="s">
        <v>77</v>
      </c>
      <c r="C22" s="16">
        <v>1584</v>
      </c>
      <c r="D22" s="15">
        <v>316.8</v>
      </c>
      <c r="E22" s="22">
        <f t="shared" si="0"/>
        <v>1900.8</v>
      </c>
      <c r="F22" s="12" t="s">
        <v>120</v>
      </c>
      <c r="G22" s="12"/>
      <c r="H22" s="19">
        <v>45226</v>
      </c>
      <c r="I22" s="12" t="s">
        <v>159</v>
      </c>
      <c r="J22" s="12" t="s">
        <v>195</v>
      </c>
      <c r="K22" s="12" t="s">
        <v>222</v>
      </c>
      <c r="L22" s="12" t="s">
        <v>248</v>
      </c>
      <c r="M22" s="12" t="s">
        <v>277</v>
      </c>
      <c r="N22" s="19">
        <v>45243</v>
      </c>
    </row>
    <row r="23" spans="1:14" x14ac:dyDescent="0.25">
      <c r="A23" s="13" t="s">
        <v>35</v>
      </c>
      <c r="B23" s="28" t="s">
        <v>78</v>
      </c>
      <c r="C23" s="16">
        <v>1650</v>
      </c>
      <c r="D23" s="15">
        <v>330</v>
      </c>
      <c r="E23" s="22">
        <f t="shared" si="0"/>
        <v>1980</v>
      </c>
      <c r="F23" s="12"/>
      <c r="G23" s="12" t="s">
        <v>121</v>
      </c>
      <c r="H23" s="19">
        <v>45236</v>
      </c>
      <c r="I23" s="12" t="s">
        <v>160</v>
      </c>
      <c r="J23" s="12" t="s">
        <v>196</v>
      </c>
      <c r="K23" s="12" t="s">
        <v>230</v>
      </c>
      <c r="L23" s="12" t="s">
        <v>244</v>
      </c>
      <c r="M23" s="12" t="s">
        <v>278</v>
      </c>
      <c r="N23" s="19">
        <v>45258</v>
      </c>
    </row>
    <row r="24" spans="1:14" x14ac:dyDescent="0.25">
      <c r="A24" s="13" t="s">
        <v>36</v>
      </c>
      <c r="B24" s="28" t="s">
        <v>79</v>
      </c>
      <c r="C24" s="16">
        <v>425</v>
      </c>
      <c r="D24" s="15">
        <v>85</v>
      </c>
      <c r="E24" s="22">
        <f t="shared" si="0"/>
        <v>510</v>
      </c>
      <c r="F24" s="12"/>
      <c r="G24" s="12" t="s">
        <v>122</v>
      </c>
      <c r="H24" s="19">
        <v>45236</v>
      </c>
      <c r="I24" s="12" t="s">
        <v>161</v>
      </c>
      <c r="J24" s="12" t="s">
        <v>197</v>
      </c>
      <c r="K24" s="12" t="s">
        <v>231</v>
      </c>
      <c r="L24" s="12" t="s">
        <v>243</v>
      </c>
      <c r="M24" s="12" t="s">
        <v>279</v>
      </c>
      <c r="N24" s="19">
        <v>45254</v>
      </c>
    </row>
    <row r="25" spans="1:14" x14ac:dyDescent="0.25">
      <c r="A25" s="13" t="s">
        <v>37</v>
      </c>
      <c r="B25" s="28" t="s">
        <v>80</v>
      </c>
      <c r="C25" s="16">
        <v>355</v>
      </c>
      <c r="D25" s="15">
        <v>71</v>
      </c>
      <c r="E25" s="22">
        <f t="shared" si="0"/>
        <v>426</v>
      </c>
      <c r="F25" s="12"/>
      <c r="G25" s="12" t="s">
        <v>123</v>
      </c>
      <c r="H25" s="19">
        <v>45236</v>
      </c>
      <c r="I25" s="12" t="s">
        <v>162</v>
      </c>
      <c r="J25" s="12" t="s">
        <v>198</v>
      </c>
      <c r="K25" s="12" t="s">
        <v>232</v>
      </c>
      <c r="L25" s="12" t="s">
        <v>243</v>
      </c>
      <c r="M25" s="12" t="s">
        <v>280</v>
      </c>
      <c r="N25" s="19">
        <v>45254</v>
      </c>
    </row>
    <row r="26" spans="1:14" ht="30" x14ac:dyDescent="0.25">
      <c r="A26" s="13" t="s">
        <v>38</v>
      </c>
      <c r="B26" s="28" t="s">
        <v>81</v>
      </c>
      <c r="C26" s="16">
        <v>520</v>
      </c>
      <c r="D26" s="15">
        <v>0</v>
      </c>
      <c r="E26" s="22">
        <f t="shared" si="0"/>
        <v>520</v>
      </c>
      <c r="F26" s="12" t="s">
        <v>124</v>
      </c>
      <c r="G26" s="12"/>
      <c r="H26" s="19">
        <v>45236</v>
      </c>
      <c r="I26" s="12" t="s">
        <v>163</v>
      </c>
      <c r="J26" s="12" t="s">
        <v>199</v>
      </c>
      <c r="K26" s="12" t="s">
        <v>233</v>
      </c>
      <c r="L26" s="12" t="s">
        <v>254</v>
      </c>
      <c r="M26" s="12" t="s">
        <v>281</v>
      </c>
      <c r="N26" s="19">
        <v>45259</v>
      </c>
    </row>
    <row r="27" spans="1:14" ht="60" x14ac:dyDescent="0.25">
      <c r="A27" s="13" t="s">
        <v>39</v>
      </c>
      <c r="B27" s="28" t="s">
        <v>302</v>
      </c>
      <c r="C27" s="16">
        <v>1000</v>
      </c>
      <c r="D27" s="15">
        <v>0</v>
      </c>
      <c r="E27" s="22">
        <f t="shared" si="0"/>
        <v>1000</v>
      </c>
      <c r="F27" s="12" t="s">
        <v>125</v>
      </c>
      <c r="G27" s="12"/>
      <c r="H27" s="19">
        <v>45236</v>
      </c>
      <c r="I27" s="12" t="s">
        <v>164</v>
      </c>
      <c r="J27" s="12" t="s">
        <v>200</v>
      </c>
      <c r="K27" s="12" t="s">
        <v>215</v>
      </c>
      <c r="L27" s="12" t="s">
        <v>255</v>
      </c>
      <c r="M27" s="12" t="s">
        <v>282</v>
      </c>
      <c r="N27" s="19">
        <v>45243</v>
      </c>
    </row>
    <row r="28" spans="1:14" x14ac:dyDescent="0.25">
      <c r="A28" s="13" t="s">
        <v>40</v>
      </c>
      <c r="B28" s="28" t="s">
        <v>82</v>
      </c>
      <c r="C28" s="16">
        <v>1927.46</v>
      </c>
      <c r="D28" s="15">
        <v>385.49</v>
      </c>
      <c r="E28" s="22">
        <f t="shared" si="0"/>
        <v>2312.9499999999998</v>
      </c>
      <c r="F28" s="12"/>
      <c r="G28" s="12" t="s">
        <v>126</v>
      </c>
      <c r="H28" s="19">
        <v>45236</v>
      </c>
      <c r="I28" s="12" t="s">
        <v>165</v>
      </c>
      <c r="J28" s="12" t="s">
        <v>201</v>
      </c>
      <c r="K28" s="12" t="s">
        <v>234</v>
      </c>
      <c r="L28" s="12" t="s">
        <v>256</v>
      </c>
      <c r="M28" s="12" t="s">
        <v>283</v>
      </c>
      <c r="N28" s="19">
        <v>45243</v>
      </c>
    </row>
    <row r="29" spans="1:14" x14ac:dyDescent="0.25">
      <c r="A29" s="13" t="s">
        <v>41</v>
      </c>
      <c r="B29" s="28" t="s">
        <v>83</v>
      </c>
      <c r="C29" s="16">
        <v>44.83</v>
      </c>
      <c r="D29" s="15">
        <v>7.07</v>
      </c>
      <c r="E29" s="22">
        <f t="shared" si="0"/>
        <v>51.9</v>
      </c>
      <c r="F29" s="12" t="s">
        <v>127</v>
      </c>
      <c r="G29" s="12"/>
      <c r="H29" s="19">
        <v>45230</v>
      </c>
      <c r="I29" s="12" t="s">
        <v>166</v>
      </c>
      <c r="J29" s="12" t="s">
        <v>202</v>
      </c>
      <c r="K29" s="12" t="s">
        <v>235</v>
      </c>
      <c r="L29" s="12" t="s">
        <v>243</v>
      </c>
      <c r="M29" s="12" t="s">
        <v>284</v>
      </c>
      <c r="N29" s="19">
        <v>45243</v>
      </c>
    </row>
    <row r="30" spans="1:14" x14ac:dyDescent="0.25">
      <c r="A30" s="13" t="s">
        <v>42</v>
      </c>
      <c r="B30" s="28" t="s">
        <v>84</v>
      </c>
      <c r="C30" s="16">
        <v>179.1</v>
      </c>
      <c r="D30" s="15">
        <v>0</v>
      </c>
      <c r="E30" s="22">
        <f t="shared" si="0"/>
        <v>179.1</v>
      </c>
      <c r="F30" s="12"/>
      <c r="G30" s="12" t="s">
        <v>128</v>
      </c>
      <c r="H30" s="19">
        <v>45226</v>
      </c>
      <c r="I30" s="12" t="s">
        <v>158</v>
      </c>
      <c r="J30" s="12" t="s">
        <v>194</v>
      </c>
      <c r="K30" s="12" t="s">
        <v>229</v>
      </c>
      <c r="L30" s="12" t="s">
        <v>253</v>
      </c>
      <c r="M30" s="12" t="s">
        <v>276</v>
      </c>
      <c r="N30" s="19">
        <v>45243</v>
      </c>
    </row>
    <row r="31" spans="1:14" x14ac:dyDescent="0.25">
      <c r="A31" s="13" t="s">
        <v>43</v>
      </c>
      <c r="B31" s="28" t="s">
        <v>85</v>
      </c>
      <c r="C31" s="16">
        <v>14529.6</v>
      </c>
      <c r="D31" s="15">
        <v>0</v>
      </c>
      <c r="E31" s="22">
        <f t="shared" si="0"/>
        <v>14529.6</v>
      </c>
      <c r="F31" s="12"/>
      <c r="G31" s="12" t="s">
        <v>129</v>
      </c>
      <c r="H31" s="19">
        <v>45236</v>
      </c>
      <c r="I31" s="12" t="s">
        <v>160</v>
      </c>
      <c r="J31" s="12" t="s">
        <v>196</v>
      </c>
      <c r="K31" s="12" t="s">
        <v>230</v>
      </c>
      <c r="L31" s="12" t="s">
        <v>244</v>
      </c>
      <c r="M31" s="12" t="s">
        <v>278</v>
      </c>
      <c r="N31" s="19">
        <v>45239</v>
      </c>
    </row>
    <row r="32" spans="1:14" ht="30" x14ac:dyDescent="0.25">
      <c r="A32" s="13" t="s">
        <v>44</v>
      </c>
      <c r="B32" s="28" t="s">
        <v>299</v>
      </c>
      <c r="C32" s="16">
        <v>3000</v>
      </c>
      <c r="D32" s="15">
        <v>0</v>
      </c>
      <c r="E32" s="22">
        <f t="shared" si="0"/>
        <v>3000</v>
      </c>
      <c r="F32" s="12" t="s">
        <v>130</v>
      </c>
      <c r="G32" s="12"/>
      <c r="H32" s="19">
        <v>45238</v>
      </c>
      <c r="I32" s="12" t="s">
        <v>167</v>
      </c>
      <c r="J32" s="12" t="s">
        <v>203</v>
      </c>
      <c r="K32" s="12" t="s">
        <v>236</v>
      </c>
      <c r="L32" s="12" t="s">
        <v>257</v>
      </c>
      <c r="M32" s="12" t="s">
        <v>285</v>
      </c>
      <c r="N32" s="19">
        <v>45243</v>
      </c>
    </row>
    <row r="33" spans="1:14" ht="30" x14ac:dyDescent="0.25">
      <c r="A33" s="13" t="s">
        <v>45</v>
      </c>
      <c r="B33" s="28" t="s">
        <v>86</v>
      </c>
      <c r="C33" s="16">
        <v>47.88</v>
      </c>
      <c r="D33" s="15">
        <v>9.58</v>
      </c>
      <c r="E33" s="22">
        <f t="shared" si="0"/>
        <v>57.46</v>
      </c>
      <c r="F33" s="12" t="s">
        <v>131</v>
      </c>
      <c r="G33" s="12"/>
      <c r="H33" s="19">
        <v>45239</v>
      </c>
      <c r="I33" s="12" t="s">
        <v>168</v>
      </c>
      <c r="J33" s="12" t="s">
        <v>204</v>
      </c>
      <c r="K33" s="12" t="s">
        <v>228</v>
      </c>
      <c r="L33" s="12" t="s">
        <v>244</v>
      </c>
      <c r="M33" s="12" t="s">
        <v>286</v>
      </c>
      <c r="N33" s="19">
        <v>45240</v>
      </c>
    </row>
    <row r="34" spans="1:14" x14ac:dyDescent="0.25">
      <c r="A34" s="13" t="s">
        <v>46</v>
      </c>
      <c r="B34" s="28" t="s">
        <v>87</v>
      </c>
      <c r="C34" s="16">
        <v>849.9</v>
      </c>
      <c r="D34" s="15">
        <v>0</v>
      </c>
      <c r="E34" s="22">
        <f t="shared" si="0"/>
        <v>849.9</v>
      </c>
      <c r="F34" s="12"/>
      <c r="G34" s="12" t="s">
        <v>132</v>
      </c>
      <c r="H34" s="19">
        <v>45239</v>
      </c>
      <c r="I34" s="12" t="s">
        <v>169</v>
      </c>
      <c r="J34" s="12" t="s">
        <v>205</v>
      </c>
      <c r="K34" s="12" t="s">
        <v>237</v>
      </c>
      <c r="L34" s="12" t="s">
        <v>258</v>
      </c>
      <c r="M34" s="12" t="s">
        <v>287</v>
      </c>
      <c r="N34" s="19">
        <v>45258</v>
      </c>
    </row>
    <row r="35" spans="1:14" x14ac:dyDescent="0.25">
      <c r="A35" s="13" t="s">
        <v>47</v>
      </c>
      <c r="B35" s="28" t="s">
        <v>88</v>
      </c>
      <c r="C35" s="16">
        <v>680</v>
      </c>
      <c r="D35" s="15">
        <v>0</v>
      </c>
      <c r="E35" s="22">
        <f t="shared" si="0"/>
        <v>680</v>
      </c>
      <c r="F35" s="12" t="s">
        <v>133</v>
      </c>
      <c r="G35" s="12"/>
      <c r="H35" s="19">
        <v>45238</v>
      </c>
      <c r="I35" s="12" t="s">
        <v>170</v>
      </c>
      <c r="J35" s="12" t="s">
        <v>206</v>
      </c>
      <c r="K35" s="12" t="s">
        <v>230</v>
      </c>
      <c r="L35" s="12" t="s">
        <v>243</v>
      </c>
      <c r="M35" s="12" t="s">
        <v>288</v>
      </c>
      <c r="N35" s="19">
        <v>45259</v>
      </c>
    </row>
    <row r="36" spans="1:14" x14ac:dyDescent="0.25">
      <c r="A36" s="13" t="s">
        <v>48</v>
      </c>
      <c r="B36" s="28" t="s">
        <v>89</v>
      </c>
      <c r="C36" s="16">
        <v>1605.82</v>
      </c>
      <c r="D36" s="15">
        <v>321.16000000000003</v>
      </c>
      <c r="E36" s="22">
        <f t="shared" si="0"/>
        <v>1926.98</v>
      </c>
      <c r="F36" s="12" t="s">
        <v>134</v>
      </c>
      <c r="G36" s="12"/>
      <c r="H36" s="19">
        <v>45240</v>
      </c>
      <c r="I36" s="12" t="s">
        <v>171</v>
      </c>
      <c r="J36" s="12" t="s">
        <v>207</v>
      </c>
      <c r="K36" s="12" t="s">
        <v>216</v>
      </c>
      <c r="L36" s="12" t="s">
        <v>243</v>
      </c>
      <c r="M36" s="12" t="s">
        <v>289</v>
      </c>
      <c r="N36" s="19">
        <v>45243</v>
      </c>
    </row>
    <row r="37" spans="1:14" x14ac:dyDescent="0.25">
      <c r="A37" s="13" t="s">
        <v>49</v>
      </c>
      <c r="B37" s="28" t="s">
        <v>90</v>
      </c>
      <c r="C37" s="16">
        <v>450</v>
      </c>
      <c r="D37" s="15">
        <v>0</v>
      </c>
      <c r="E37" s="22">
        <f t="shared" si="0"/>
        <v>450</v>
      </c>
      <c r="F37" s="12" t="s">
        <v>135</v>
      </c>
      <c r="G37" s="12"/>
      <c r="H37" s="19">
        <v>45240</v>
      </c>
      <c r="I37" s="12" t="s">
        <v>155</v>
      </c>
      <c r="J37" s="12" t="s">
        <v>191</v>
      </c>
      <c r="K37" s="12" t="s">
        <v>226</v>
      </c>
      <c r="L37" s="12" t="s">
        <v>251</v>
      </c>
      <c r="M37" s="12" t="s">
        <v>273</v>
      </c>
      <c r="N37" s="19">
        <v>45259</v>
      </c>
    </row>
    <row r="38" spans="1:14" x14ac:dyDescent="0.25">
      <c r="A38" s="13" t="s">
        <v>50</v>
      </c>
      <c r="B38" s="28" t="s">
        <v>91</v>
      </c>
      <c r="C38" s="16">
        <v>1255.2</v>
      </c>
      <c r="D38" s="15">
        <v>0</v>
      </c>
      <c r="E38" s="22">
        <f t="shared" si="0"/>
        <v>1255.2</v>
      </c>
      <c r="F38" s="12"/>
      <c r="G38" s="12" t="s">
        <v>108</v>
      </c>
      <c r="H38" s="19">
        <v>45252</v>
      </c>
      <c r="I38" s="12" t="s">
        <v>148</v>
      </c>
      <c r="J38" s="12" t="s">
        <v>184</v>
      </c>
      <c r="K38" s="12" t="s">
        <v>219</v>
      </c>
      <c r="L38" s="12" t="s">
        <v>246</v>
      </c>
      <c r="M38" s="12" t="s">
        <v>266</v>
      </c>
      <c r="N38" s="19"/>
    </row>
    <row r="39" spans="1:14" x14ac:dyDescent="0.25">
      <c r="A39" s="13" t="s">
        <v>51</v>
      </c>
      <c r="B39" s="28" t="s">
        <v>92</v>
      </c>
      <c r="C39" s="16">
        <v>304.82</v>
      </c>
      <c r="D39" s="15">
        <v>0</v>
      </c>
      <c r="E39" s="22">
        <f t="shared" si="0"/>
        <v>304.82</v>
      </c>
      <c r="F39" s="12"/>
      <c r="G39" s="12" t="s">
        <v>136</v>
      </c>
      <c r="H39" s="19">
        <v>45239</v>
      </c>
      <c r="I39" s="12" t="s">
        <v>172</v>
      </c>
      <c r="J39" s="12" t="s">
        <v>208</v>
      </c>
      <c r="K39" s="12" t="s">
        <v>231</v>
      </c>
      <c r="L39" s="12" t="s">
        <v>243</v>
      </c>
      <c r="M39" s="12" t="s">
        <v>290</v>
      </c>
      <c r="N39" s="19">
        <v>45254</v>
      </c>
    </row>
    <row r="40" spans="1:14" x14ac:dyDescent="0.25">
      <c r="A40" s="13" t="s">
        <v>52</v>
      </c>
      <c r="B40" s="28" t="s">
        <v>93</v>
      </c>
      <c r="C40" s="16">
        <v>74.84</v>
      </c>
      <c r="D40" s="15">
        <v>0</v>
      </c>
      <c r="E40" s="22">
        <f t="shared" si="0"/>
        <v>74.84</v>
      </c>
      <c r="F40" s="12"/>
      <c r="G40" s="12" t="s">
        <v>136</v>
      </c>
      <c r="H40" s="19">
        <v>45243</v>
      </c>
      <c r="I40" s="12" t="s">
        <v>173</v>
      </c>
      <c r="J40" s="12" t="s">
        <v>209</v>
      </c>
      <c r="K40" s="12" t="s">
        <v>218</v>
      </c>
      <c r="L40" s="12" t="s">
        <v>245</v>
      </c>
      <c r="M40" s="12" t="s">
        <v>291</v>
      </c>
      <c r="N40" s="19">
        <v>45254</v>
      </c>
    </row>
    <row r="41" spans="1:14" x14ac:dyDescent="0.25">
      <c r="A41" s="13" t="s">
        <v>53</v>
      </c>
      <c r="B41" s="28" t="s">
        <v>94</v>
      </c>
      <c r="C41" s="16">
        <v>76.11</v>
      </c>
      <c r="D41" s="15">
        <v>15.22</v>
      </c>
      <c r="E41" s="22">
        <f t="shared" si="0"/>
        <v>91.33</v>
      </c>
      <c r="F41" s="12" t="s">
        <v>137</v>
      </c>
      <c r="G41" s="12"/>
      <c r="H41" s="19">
        <v>45245</v>
      </c>
      <c r="I41" s="12" t="s">
        <v>174</v>
      </c>
      <c r="J41" s="12" t="s">
        <v>210</v>
      </c>
      <c r="K41" s="12" t="s">
        <v>238</v>
      </c>
      <c r="L41" s="12" t="s">
        <v>259</v>
      </c>
      <c r="M41" s="12" t="s">
        <v>292</v>
      </c>
      <c r="N41" s="19">
        <v>45259</v>
      </c>
    </row>
    <row r="42" spans="1:14" x14ac:dyDescent="0.25">
      <c r="A42" s="13" t="s">
        <v>54</v>
      </c>
      <c r="B42" s="28" t="s">
        <v>95</v>
      </c>
      <c r="C42" s="16">
        <v>160</v>
      </c>
      <c r="D42" s="15">
        <v>0</v>
      </c>
      <c r="E42" s="22">
        <f t="shared" si="0"/>
        <v>160</v>
      </c>
      <c r="F42" s="12" t="s">
        <v>133</v>
      </c>
      <c r="G42" s="12"/>
      <c r="H42" s="19">
        <v>45244</v>
      </c>
      <c r="I42" s="12" t="s">
        <v>175</v>
      </c>
      <c r="J42" s="12" t="s">
        <v>200</v>
      </c>
      <c r="K42" s="12" t="s">
        <v>215</v>
      </c>
      <c r="L42" s="12" t="s">
        <v>243</v>
      </c>
      <c r="M42" s="12" t="s">
        <v>293</v>
      </c>
      <c r="N42" s="19">
        <v>45259</v>
      </c>
    </row>
    <row r="43" spans="1:14" ht="30" x14ac:dyDescent="0.25">
      <c r="A43" s="13" t="s">
        <v>55</v>
      </c>
      <c r="B43" s="28" t="s">
        <v>96</v>
      </c>
      <c r="C43" s="16">
        <v>710.92</v>
      </c>
      <c r="D43" s="15">
        <v>142.18</v>
      </c>
      <c r="E43" s="22">
        <f t="shared" si="0"/>
        <v>853.09999999999991</v>
      </c>
      <c r="F43" s="12"/>
      <c r="G43" s="12" t="s">
        <v>138</v>
      </c>
      <c r="H43" s="19">
        <v>45244</v>
      </c>
      <c r="I43" s="12" t="s">
        <v>147</v>
      </c>
      <c r="J43" s="12" t="s">
        <v>183</v>
      </c>
      <c r="K43" s="12" t="s">
        <v>216</v>
      </c>
      <c r="L43" s="12" t="s">
        <v>243</v>
      </c>
      <c r="M43" s="12" t="s">
        <v>265</v>
      </c>
      <c r="N43" s="19">
        <v>45259</v>
      </c>
    </row>
    <row r="44" spans="1:14" ht="30" x14ac:dyDescent="0.25">
      <c r="A44" s="13" t="s">
        <v>56</v>
      </c>
      <c r="B44" s="28" t="s">
        <v>97</v>
      </c>
      <c r="C44" s="16">
        <v>2400</v>
      </c>
      <c r="D44" s="15">
        <v>0</v>
      </c>
      <c r="E44" s="22">
        <f t="shared" si="0"/>
        <v>2400</v>
      </c>
      <c r="F44" s="12" t="s">
        <v>139</v>
      </c>
      <c r="G44" s="12"/>
      <c r="H44" s="19">
        <v>45245</v>
      </c>
      <c r="I44" s="12" t="s">
        <v>176</v>
      </c>
      <c r="J44" s="12" t="s">
        <v>211</v>
      </c>
      <c r="K44" s="12" t="s">
        <v>239</v>
      </c>
      <c r="L44" s="12" t="s">
        <v>244</v>
      </c>
      <c r="M44" s="12" t="s">
        <v>294</v>
      </c>
      <c r="N44" s="19">
        <v>45259</v>
      </c>
    </row>
    <row r="45" spans="1:14" x14ac:dyDescent="0.25">
      <c r="A45" s="13" t="s">
        <v>57</v>
      </c>
      <c r="B45" s="28" t="s">
        <v>98</v>
      </c>
      <c r="C45" s="16">
        <v>800</v>
      </c>
      <c r="D45" s="15">
        <v>0</v>
      </c>
      <c r="E45" s="22">
        <f t="shared" si="0"/>
        <v>800</v>
      </c>
      <c r="F45" s="12" t="s">
        <v>140</v>
      </c>
      <c r="G45" s="12"/>
      <c r="H45" s="19">
        <v>45250</v>
      </c>
      <c r="I45" s="12" t="s">
        <v>177</v>
      </c>
      <c r="J45" s="12" t="s">
        <v>212</v>
      </c>
      <c r="K45" s="12" t="s">
        <v>240</v>
      </c>
      <c r="L45" s="12" t="s">
        <v>260</v>
      </c>
      <c r="M45" s="12" t="s">
        <v>295</v>
      </c>
      <c r="N45" s="19">
        <v>45259</v>
      </c>
    </row>
    <row r="46" spans="1:14" ht="30" x14ac:dyDescent="0.25">
      <c r="A46" s="13" t="s">
        <v>58</v>
      </c>
      <c r="B46" s="28" t="s">
        <v>99</v>
      </c>
      <c r="C46" s="16">
        <v>450</v>
      </c>
      <c r="D46" s="15">
        <v>0</v>
      </c>
      <c r="E46" s="22">
        <f t="shared" si="0"/>
        <v>450</v>
      </c>
      <c r="F46" s="12" t="s">
        <v>116</v>
      </c>
      <c r="G46" s="12"/>
      <c r="H46" s="19">
        <v>45250</v>
      </c>
      <c r="I46" s="12" t="s">
        <v>155</v>
      </c>
      <c r="J46" s="12" t="s">
        <v>191</v>
      </c>
      <c r="K46" s="12" t="s">
        <v>226</v>
      </c>
      <c r="L46" s="12" t="s">
        <v>251</v>
      </c>
      <c r="M46" s="12" t="s">
        <v>273</v>
      </c>
      <c r="N46" s="19">
        <v>45259</v>
      </c>
    </row>
    <row r="47" spans="1:14" x14ac:dyDescent="0.25">
      <c r="A47" s="24" t="s">
        <v>59</v>
      </c>
      <c r="B47" s="28" t="s">
        <v>100</v>
      </c>
      <c r="C47" s="16">
        <v>74.17</v>
      </c>
      <c r="D47" s="15">
        <v>14.83</v>
      </c>
      <c r="E47" s="22">
        <f t="shared" ref="E47:E49" si="1">C47+D47</f>
        <v>89</v>
      </c>
      <c r="F47" s="12" t="s">
        <v>141</v>
      </c>
      <c r="G47" s="12"/>
      <c r="H47" s="19">
        <v>45253</v>
      </c>
      <c r="I47" s="12" t="s">
        <v>178</v>
      </c>
      <c r="J47" s="12" t="s">
        <v>213</v>
      </c>
      <c r="K47" s="12" t="s">
        <v>241</v>
      </c>
      <c r="L47" s="12" t="s">
        <v>243</v>
      </c>
      <c r="M47" s="12" t="s">
        <v>296</v>
      </c>
      <c r="N47" s="19">
        <v>45252</v>
      </c>
    </row>
    <row r="48" spans="1:14" x14ac:dyDescent="0.25">
      <c r="A48" s="24" t="s">
        <v>60</v>
      </c>
      <c r="B48" s="28" t="s">
        <v>101</v>
      </c>
      <c r="C48" s="16">
        <v>22.14</v>
      </c>
      <c r="D48" s="15">
        <v>0</v>
      </c>
      <c r="E48" s="22">
        <f t="shared" si="1"/>
        <v>22.14</v>
      </c>
      <c r="F48" s="12" t="s">
        <v>142</v>
      </c>
      <c r="G48" s="12"/>
      <c r="H48" s="19">
        <v>45260</v>
      </c>
      <c r="I48" s="12" t="s">
        <v>179</v>
      </c>
      <c r="J48" s="12" t="s">
        <v>214</v>
      </c>
      <c r="K48" s="12" t="s">
        <v>242</v>
      </c>
      <c r="L48" s="12" t="s">
        <v>261</v>
      </c>
      <c r="M48" s="12" t="s">
        <v>297</v>
      </c>
      <c r="N48" s="19">
        <v>45233</v>
      </c>
    </row>
    <row r="49" spans="1:14" ht="30" x14ac:dyDescent="0.25">
      <c r="A49" s="24" t="s">
        <v>61</v>
      </c>
      <c r="B49" s="28" t="s">
        <v>102</v>
      </c>
      <c r="C49" s="16">
        <v>1589.94</v>
      </c>
      <c r="D49" s="15">
        <v>317.99</v>
      </c>
      <c r="E49" s="22">
        <f t="shared" si="1"/>
        <v>1907.93</v>
      </c>
      <c r="F49" s="12" t="s">
        <v>143</v>
      </c>
      <c r="G49" s="12"/>
      <c r="H49" s="19">
        <v>45265</v>
      </c>
      <c r="I49" s="12" t="s">
        <v>152</v>
      </c>
      <c r="J49" s="12" t="s">
        <v>188</v>
      </c>
      <c r="K49" s="12" t="s">
        <v>223</v>
      </c>
      <c r="L49" s="12" t="s">
        <v>244</v>
      </c>
      <c r="M49" s="12" t="s">
        <v>270</v>
      </c>
      <c r="N49" s="19">
        <v>45259</v>
      </c>
    </row>
    <row r="50" spans="1:14" x14ac:dyDescent="0.25">
      <c r="E50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Beata Matušková</cp:lastModifiedBy>
  <dcterms:created xsi:type="dcterms:W3CDTF">2022-03-29T11:35:58Z</dcterms:created>
  <dcterms:modified xsi:type="dcterms:W3CDTF">2023-12-08T12:38:57Z</dcterms:modified>
</cp:coreProperties>
</file>