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</calcChain>
</file>

<file path=xl/sharedStrings.xml><?xml version="1.0" encoding="utf-8"?>
<sst xmlns="http://schemas.openxmlformats.org/spreadsheetml/2006/main" count="359" uniqueCount="283">
  <si>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</si>
  <si>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</si>
  <si>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</si>
  <si>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</si>
  <si>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</si>
  <si>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</si>
  <si>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</si>
  <si>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</si>
  <si>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</si>
  <si>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</si>
  <si>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</si>
  <si>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</si>
  <si>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</si>
  <si>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</si>
  <si>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490</t>
  </si>
  <si>
    <t>403</t>
  </si>
  <si>
    <t>411</t>
  </si>
  <si>
    <t>412</t>
  </si>
  <si>
    <t>413</t>
  </si>
  <si>
    <t>406</t>
  </si>
  <si>
    <t>430</t>
  </si>
  <si>
    <t>442</t>
  </si>
  <si>
    <t>445</t>
  </si>
  <si>
    <t>463</t>
  </si>
  <si>
    <t>448</t>
  </si>
  <si>
    <t>491</t>
  </si>
  <si>
    <t>492</t>
  </si>
  <si>
    <t>235</t>
  </si>
  <si>
    <t>416</t>
  </si>
  <si>
    <t>417</t>
  </si>
  <si>
    <t>419</t>
  </si>
  <si>
    <t>420</t>
  </si>
  <si>
    <t>421</t>
  </si>
  <si>
    <t>424</t>
  </si>
  <si>
    <t>425</t>
  </si>
  <si>
    <t>426</t>
  </si>
  <si>
    <t>427</t>
  </si>
  <si>
    <t>428</t>
  </si>
  <si>
    <t>435</t>
  </si>
  <si>
    <t>436</t>
  </si>
  <si>
    <t>446</t>
  </si>
  <si>
    <t>449</t>
  </si>
  <si>
    <t>450</t>
  </si>
  <si>
    <t>455</t>
  </si>
  <si>
    <t>458</t>
  </si>
  <si>
    <t>459</t>
  </si>
  <si>
    <t>465</t>
  </si>
  <si>
    <t>466</t>
  </si>
  <si>
    <t>422</t>
  </si>
  <si>
    <t>429</t>
  </si>
  <si>
    <t>431</t>
  </si>
  <si>
    <t>432</t>
  </si>
  <si>
    <t>434</t>
  </si>
  <si>
    <t>444</t>
  </si>
  <si>
    <t>447</t>
  </si>
  <si>
    <t>451</t>
  </si>
  <si>
    <t>468</t>
  </si>
  <si>
    <t>Google Cloud EMEA Limited</t>
  </si>
  <si>
    <t>MTS Systems s.r.o.</t>
  </si>
  <si>
    <t>Packeta Slovakia s. r. o.</t>
  </si>
  <si>
    <t>Rastislav Konečný</t>
  </si>
  <si>
    <t>promovie s. r. o.</t>
  </si>
  <si>
    <t>Bratislavská vodárenská spoločnosť, a.s.</t>
  </si>
  <si>
    <t>SwissTech, s. r. o.</t>
  </si>
  <si>
    <t>SCHOLTES Group s. r. o.</t>
  </si>
  <si>
    <t>EDOS-PEM s.r.o.</t>
  </si>
  <si>
    <t>Zuzana Urbanovičová</t>
  </si>
  <si>
    <t>Meta Platforms Ireland Limited</t>
  </si>
  <si>
    <t>Apple Inc.</t>
  </si>
  <si>
    <t>Verlag Dashöfer, vydavateľstvo, s.r.o.</t>
  </si>
  <si>
    <t>Vladimír Slováček - AUTOSLUŽBY - PLN</t>
  </si>
  <si>
    <t>Leonard Lendvorský</t>
  </si>
  <si>
    <t>VNET a.s.</t>
  </si>
  <si>
    <t>Povex s.r.o.</t>
  </si>
  <si>
    <t>DOM ŠPORTU, s.r.o.</t>
  </si>
  <si>
    <t>Slovenský plynárenský priemysel, a.s.</t>
  </si>
  <si>
    <t>Readvise, spol. s r. o.</t>
  </si>
  <si>
    <t>ŠPORTOVÁ ŠKOLA KARATE BRATISLAVA</t>
  </si>
  <si>
    <t>Marcel Lopuchovský</t>
  </si>
  <si>
    <t>Hotel Mamut s. r. o.</t>
  </si>
  <si>
    <t>Mgr. Peter Hanuska</t>
  </si>
  <si>
    <t>JaPa PP, s.r.o.</t>
  </si>
  <si>
    <t>Helket s. r. o.</t>
  </si>
  <si>
    <t>Ticket Service, s.r.o.</t>
  </si>
  <si>
    <t>Klub šermu Šamorín</t>
  </si>
  <si>
    <t>AURA TRADE, s. r. o.</t>
  </si>
  <si>
    <t>Slovenská asociácia taekwondo WT</t>
  </si>
  <si>
    <t>RAINSIDE s.r.o.</t>
  </si>
  <si>
    <t>Orange Slovensko, a.s.</t>
  </si>
  <si>
    <t>Asseco Solutions, a.s.</t>
  </si>
  <si>
    <t>3668997O</t>
  </si>
  <si>
    <t>48341177</t>
  </si>
  <si>
    <t>48136999</t>
  </si>
  <si>
    <t>52145620</t>
  </si>
  <si>
    <t>48029645</t>
  </si>
  <si>
    <t>35850370</t>
  </si>
  <si>
    <t>54019541</t>
  </si>
  <si>
    <t>52509338</t>
  </si>
  <si>
    <t>36287229</t>
  </si>
  <si>
    <t>47397047</t>
  </si>
  <si>
    <t>IE9692928F</t>
  </si>
  <si>
    <t>942404110</t>
  </si>
  <si>
    <t>35730129</t>
  </si>
  <si>
    <t>33505489</t>
  </si>
  <si>
    <t>51474506</t>
  </si>
  <si>
    <t>35845007</t>
  </si>
  <si>
    <t>44416326</t>
  </si>
  <si>
    <t>35862289</t>
  </si>
  <si>
    <t>35815256</t>
  </si>
  <si>
    <t>53187016</t>
  </si>
  <si>
    <t>50940309</t>
  </si>
  <si>
    <t>43612865</t>
  </si>
  <si>
    <t>52331687</t>
  </si>
  <si>
    <t>55385567</t>
  </si>
  <si>
    <t>36024881</t>
  </si>
  <si>
    <t>53705211</t>
  </si>
  <si>
    <t>52005551</t>
  </si>
  <si>
    <t>30998085</t>
  </si>
  <si>
    <t>44733721</t>
  </si>
  <si>
    <t>30814910</t>
  </si>
  <si>
    <t>31386946</t>
  </si>
  <si>
    <t>35697270</t>
  </si>
  <si>
    <t>00602311</t>
  </si>
  <si>
    <t>google cloud poplatok za august 2023</t>
  </si>
  <si>
    <t>24 kg závažie stan Profi  4 ks</t>
  </si>
  <si>
    <t>poštovné "Vykroč na vrchol"</t>
  </si>
  <si>
    <t>Príprava a real.podcastu a scénár 3epi</t>
  </si>
  <si>
    <t>Produkcia 3podcastov+postprodukcia 9h</t>
  </si>
  <si>
    <t>Vodné Lodenica Zlaté piesky 18/7-17/8/2023</t>
  </si>
  <si>
    <t>reklamné a darčekové predmety ETŠ</t>
  </si>
  <si>
    <t>program, dizajnovanie,copywrite - web NŠC, podstr.</t>
  </si>
  <si>
    <t>graf.,foto,videá,banner.rekl.,online priestor,news</t>
  </si>
  <si>
    <t>Vzdelávacie služby pre zamestnancov</t>
  </si>
  <si>
    <t>vedenie mzdového účtovníctva 08/2023</t>
  </si>
  <si>
    <t>reklama Vykroč na vrchol</t>
  </si>
  <si>
    <t>Apple developer program</t>
  </si>
  <si>
    <t>Komentár k zákonu o odmeň.z-cov...18/5/23-17/5/24</t>
  </si>
  <si>
    <t>oprava Toyota Pro Ace AA092AA+výmena oleja</t>
  </si>
  <si>
    <t>oprava Toyota RAV 4Hybrid BT907GV+výmena oleja</t>
  </si>
  <si>
    <t>testovanie, vyhodnocovanie počas mesiaca júl 2023</t>
  </si>
  <si>
    <t>testovanie, vyhodnocovane v mesiaci august 2023</t>
  </si>
  <si>
    <t>garantlink MAN, september 2023</t>
  </si>
  <si>
    <t>upratovacie a čistiace práce 1-31/7/2023</t>
  </si>
  <si>
    <t>prenájom admin priestorov 10/2023</t>
  </si>
  <si>
    <t>Preddavky na služby, energie, prev.nákl 10/2023</t>
  </si>
  <si>
    <t>sklad, parkovanie 10/2023</t>
  </si>
  <si>
    <t>elektrina Lodenica Zlaté piesky 9/2023</t>
  </si>
  <si>
    <t>Roman Hrčka-kimono,sústredenia, telocvičňa13-19.8.</t>
  </si>
  <si>
    <t>Poštovné , manupul. poplatok 08/2023</t>
  </si>
  <si>
    <t>služby športového odborníka 8/2023</t>
  </si>
  <si>
    <t>ubytovanie počas ETŠ, Poprad</t>
  </si>
  <si>
    <t>Poradenstvo pri verejnom obstarávaní.  ETŠ</t>
  </si>
  <si>
    <t>Mediálna kampaň beactive Village</t>
  </si>
  <si>
    <t>ubytovanie ETŠ beactive</t>
  </si>
  <si>
    <t>Organizácia podujatia ETŠ Poprad 9/9/2023</t>
  </si>
  <si>
    <t>organ.podujatí, kult.poduj,seminárov na 2023/24</t>
  </si>
  <si>
    <t>účasť repre.na sústredení (Fazekaš,Pirk,Lančarič)</t>
  </si>
  <si>
    <t>účsť repre.na sústredení (Fazekaš,Pirk,Lančarič)</t>
  </si>
  <si>
    <t>batéria do defibrilátora 1ks</t>
  </si>
  <si>
    <t>sústredenie Briškárová Korčula-HR</t>
  </si>
  <si>
    <t>hlas.služba VoIP, mesa. poplatok 8/2023</t>
  </si>
  <si>
    <t>telekom. služby+microsoft 365 8/8-7/9/2023</t>
  </si>
  <si>
    <t>rozšírenie programu mzdy do 500 prac.</t>
  </si>
  <si>
    <t>03072023/1</t>
  </si>
  <si>
    <t>10082023/1</t>
  </si>
  <si>
    <t>31/2014</t>
  </si>
  <si>
    <t>23062023/1</t>
  </si>
  <si>
    <t>2023/93</t>
  </si>
  <si>
    <t>31072023/1</t>
  </si>
  <si>
    <t>31072023/2</t>
  </si>
  <si>
    <t>11092023/2</t>
  </si>
  <si>
    <t>09012023/2</t>
  </si>
  <si>
    <t>03072023/3</t>
  </si>
  <si>
    <t>12092023/1</t>
  </si>
  <si>
    <t>15052023/1</t>
  </si>
  <si>
    <t>30062023/1</t>
  </si>
  <si>
    <t>03/2022</t>
  </si>
  <si>
    <t>2023/87</t>
  </si>
  <si>
    <t>05/2022</t>
  </si>
  <si>
    <t>9600382896</t>
  </si>
  <si>
    <t>07092023/2</t>
  </si>
  <si>
    <t>02082023/2</t>
  </si>
  <si>
    <t>2022/43</t>
  </si>
  <si>
    <t>28042023/1</t>
  </si>
  <si>
    <t>06092023/1</t>
  </si>
  <si>
    <t>03042023/2</t>
  </si>
  <si>
    <t>2023/179</t>
  </si>
  <si>
    <t>06092023/2</t>
  </si>
  <si>
    <t>07082023/1</t>
  </si>
  <si>
    <t>07082023/2</t>
  </si>
  <si>
    <t>38/2022</t>
  </si>
  <si>
    <t>02052023/4</t>
  </si>
  <si>
    <t>2023/60;59;153</t>
  </si>
  <si>
    <t>2023/59;60;153</t>
  </si>
  <si>
    <t>07092023/1</t>
  </si>
  <si>
    <t>2023/11</t>
  </si>
  <si>
    <t>5/2020</t>
  </si>
  <si>
    <t>25/2013+2023/128</t>
  </si>
  <si>
    <t>20092023/1</t>
  </si>
  <si>
    <t>19062023/3</t>
  </si>
  <si>
    <t>02</t>
  </si>
  <si>
    <t>064 01</t>
  </si>
  <si>
    <t>851 01</t>
  </si>
  <si>
    <t>017 01</t>
  </si>
  <si>
    <t>851 02</t>
  </si>
  <si>
    <t>826 46</t>
  </si>
  <si>
    <t>831 06</t>
  </si>
  <si>
    <t>985 02</t>
  </si>
  <si>
    <t>851 05</t>
  </si>
  <si>
    <t>900 84</t>
  </si>
  <si>
    <t>000 00</t>
  </si>
  <si>
    <t>821 07</t>
  </si>
  <si>
    <t>900 68</t>
  </si>
  <si>
    <t>821 01</t>
  </si>
  <si>
    <t>931 01</t>
  </si>
  <si>
    <t>825 11</t>
  </si>
  <si>
    <t>962 12</t>
  </si>
  <si>
    <t>851 06</t>
  </si>
  <si>
    <t>821 08</t>
  </si>
  <si>
    <t>900 25</t>
  </si>
  <si>
    <t>058 01</t>
  </si>
  <si>
    <t>820 15</t>
  </si>
  <si>
    <t>911 01</t>
  </si>
  <si>
    <t>040 01</t>
  </si>
  <si>
    <t>821 02</t>
  </si>
  <si>
    <t>821 04</t>
  </si>
  <si>
    <t>VELASCO, CLANWILLIAM PLACE</t>
  </si>
  <si>
    <t>Farbiarska 53/29</t>
  </si>
  <si>
    <t>Kopčianska 3338/82A</t>
  </si>
  <si>
    <t>Lánska 933/21</t>
  </si>
  <si>
    <t>Bradáčova 2</t>
  </si>
  <si>
    <t>Prešovská 48</t>
  </si>
  <si>
    <t>Karpatské námestie 10A</t>
  </si>
  <si>
    <t>Breznička 192</t>
  </si>
  <si>
    <t>Tematínska 4</t>
  </si>
  <si>
    <t>346</t>
  </si>
  <si>
    <t>4 Grand Canal Square,Grand Canal Harbour</t>
  </si>
  <si>
    <t>1 Apple Park Way</t>
  </si>
  <si>
    <t>Vlčie hrdlo 584/56</t>
  </si>
  <si>
    <t>Hradská 25</t>
  </si>
  <si>
    <t>Píniova Alej 1075/B</t>
  </si>
  <si>
    <t>Černyševského 48</t>
  </si>
  <si>
    <t>Nevädzová 17211/6F</t>
  </si>
  <si>
    <t>Slnečnicová 28</t>
  </si>
  <si>
    <t>Mlynské nivy 44/a</t>
  </si>
  <si>
    <t>A. Hlinku 16</t>
  </si>
  <si>
    <t>Znievska 3026/7</t>
  </si>
  <si>
    <t>Jégeho 16999/12</t>
  </si>
  <si>
    <t>Na Pasienku 1767/65</t>
  </si>
  <si>
    <t>Popradskej brigády 741/8</t>
  </si>
  <si>
    <t>Alstrová 8</t>
  </si>
  <si>
    <t>Karadžičova 8</t>
  </si>
  <si>
    <t>Veterná 494/18</t>
  </si>
  <si>
    <t>Šoltésovej 1995</t>
  </si>
  <si>
    <t>Stará Spišská cesta 2166/38</t>
  </si>
  <si>
    <t>Teslova 43</t>
  </si>
  <si>
    <t>Metodova 8</t>
  </si>
  <si>
    <t>Galvaniho 17/B</t>
  </si>
  <si>
    <t>Bratislava - mestská časť Ružinov</t>
  </si>
  <si>
    <t>Dublin</t>
  </si>
  <si>
    <t>Stará Ľubovňa</t>
  </si>
  <si>
    <t>Bratislava - mestská časť Petržalka</t>
  </si>
  <si>
    <t>Považská Bystrica</t>
  </si>
  <si>
    <t>Bratislava</t>
  </si>
  <si>
    <t>Bratislava - mestská časť Rača</t>
  </si>
  <si>
    <t>Breznička</t>
  </si>
  <si>
    <t>Kaplna</t>
  </si>
  <si>
    <t>Cupertino</t>
  </si>
  <si>
    <t>Bratislava-Vrakuňa</t>
  </si>
  <si>
    <t>Plavecký Štvrtok</t>
  </si>
  <si>
    <t>Šamorín</t>
  </si>
  <si>
    <t>Detva</t>
  </si>
  <si>
    <t>Chorvátsky Grob</t>
  </si>
  <si>
    <t>Poprad</t>
  </si>
  <si>
    <t>Trenčín</t>
  </si>
  <si>
    <t>Košice - mestská časť Sever</t>
  </si>
  <si>
    <t>Dobitie stravovacích  kariet zamestnancov na 09/2023</t>
  </si>
  <si>
    <t>25082023/4</t>
  </si>
  <si>
    <t>25082023/5</t>
  </si>
  <si>
    <t>14072023/2</t>
  </si>
  <si>
    <t>14072023/3</t>
  </si>
  <si>
    <t>Štrbarace  tričká s krátkym rukávom,tubulárne čelenky</t>
  </si>
  <si>
    <t>Správa IT infraštruktúry ,správa a technická podpora tlačiarní, servisné výjazdy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</si>
</sst>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43" fontId="1" fillId="0" borderId="1" xfId="0" applyNumberFormat="1" applyFont="1" applyFill="1" applyBorder="1" applyAlignment="1">
      <alignment wrapText="1"/>
    </xf>
    <xf numFmtId="43" fontId="0" fillId="0" borderId="0" xfId="0" applyNumberForma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D40" sqref="D40"/>
    </sheetView>
  </sheetViews>
  <sheetFormatPr defaultRowHeight="15" x14ac:dyDescent="0.25"/>
  <cols>
    <col min="1" max="1" width="9.140625" style="3"/>
    <col min="2" max="2" width="47" style="23" customWidth="1"/>
    <col min="3" max="3" width="12.85546875" style="16" bestFit="1" customWidth="1"/>
    <col min="4" max="4" width="11.85546875" style="25" bestFit="1" customWidth="1"/>
    <col min="5" max="5" width="12.85546875" style="22" bestFit="1" customWidth="1"/>
    <col min="6" max="6" width="11.5703125" customWidth="1"/>
    <col min="7" max="7" width="14.85546875" bestFit="1" customWidth="1"/>
    <col min="8" max="8" width="9.140625" style="19"/>
    <col min="9" max="9" width="41" bestFit="1" customWidth="1"/>
    <col min="10" max="10" width="24" bestFit="1" customWidth="1"/>
    <col min="12" max="12" width="34.140625" bestFit="1" customWidth="1"/>
    <col min="14" max="14" width="9.140625" style="19"/>
  </cols>
  <sheetData>
    <row r="1" spans="1:14" s="1" customFormat="1" ht="33.75" customHeight="1" x14ac:dyDescent="0.25">
      <c r="A1" s="4" t="s">
        <v>13</v>
      </c>
      <c r="B1" s="5" t="s">
        <v>12</v>
      </c>
      <c r="C1" s="13" t="s">
        <v>11</v>
      </c>
      <c r="D1" s="24" t="s">
        <v>10</v>
      </c>
      <c r="E1" s="20" t="s">
        <v>9</v>
      </c>
      <c r="F1" s="6" t="s">
        <v>8</v>
      </c>
      <c r="G1" s="5" t="s">
        <v>7</v>
      </c>
      <c r="H1" s="17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7" t="s">
        <v>0</v>
      </c>
    </row>
    <row r="2" spans="1:14" s="2" customFormat="1" x14ac:dyDescent="0.25">
      <c r="A2" s="12" t="s">
        <v>14</v>
      </c>
      <c r="B2" s="23" t="s">
        <v>123</v>
      </c>
      <c r="C2" s="14">
        <v>21.11</v>
      </c>
      <c r="D2" s="14">
        <v>0</v>
      </c>
      <c r="E2" s="21">
        <f t="shared" ref="E2:E44" si="0">C2+D2</f>
        <v>21.11</v>
      </c>
      <c r="F2" s="7" t="s">
        <v>163</v>
      </c>
      <c r="G2" s="8"/>
      <c r="H2" s="9">
        <v>45204</v>
      </c>
      <c r="I2" s="8" t="s">
        <v>57</v>
      </c>
      <c r="J2" s="8" t="s">
        <v>226</v>
      </c>
      <c r="K2" s="8" t="s">
        <v>200</v>
      </c>
      <c r="L2" s="8" t="s">
        <v>259</v>
      </c>
      <c r="M2" s="8" t="s">
        <v>90</v>
      </c>
      <c r="N2" s="9">
        <v>45173</v>
      </c>
    </row>
    <row r="3" spans="1:14" s="2" customFormat="1" x14ac:dyDescent="0.25">
      <c r="A3" s="12" t="s">
        <v>15</v>
      </c>
      <c r="B3" s="23" t="s">
        <v>124</v>
      </c>
      <c r="C3" s="14">
        <v>316.67</v>
      </c>
      <c r="D3" s="14">
        <v>63.33</v>
      </c>
      <c r="E3" s="21">
        <f t="shared" si="0"/>
        <v>380</v>
      </c>
      <c r="F3" s="7" t="s">
        <v>164</v>
      </c>
      <c r="G3" s="10"/>
      <c r="H3" s="9">
        <v>45154</v>
      </c>
      <c r="I3" s="8" t="s">
        <v>58</v>
      </c>
      <c r="J3" s="8" t="s">
        <v>227</v>
      </c>
      <c r="K3" s="8" t="s">
        <v>201</v>
      </c>
      <c r="L3" s="8" t="s">
        <v>260</v>
      </c>
      <c r="M3" s="8" t="s">
        <v>91</v>
      </c>
      <c r="N3" s="9">
        <v>45176</v>
      </c>
    </row>
    <row r="4" spans="1:14" s="2" customFormat="1" x14ac:dyDescent="0.25">
      <c r="A4" s="12" t="s">
        <v>16</v>
      </c>
      <c r="B4" s="23" t="s">
        <v>125</v>
      </c>
      <c r="C4" s="14">
        <v>2.5099999999999998</v>
      </c>
      <c r="D4" s="14">
        <v>0.5</v>
      </c>
      <c r="E4" s="21">
        <f t="shared" si="0"/>
        <v>3.01</v>
      </c>
      <c r="F4" s="7" t="s">
        <v>199</v>
      </c>
      <c r="G4" s="8"/>
      <c r="H4" s="9">
        <v>45173</v>
      </c>
      <c r="I4" s="8" t="s">
        <v>59</v>
      </c>
      <c r="J4" s="8" t="s">
        <v>228</v>
      </c>
      <c r="K4" s="8" t="s">
        <v>202</v>
      </c>
      <c r="L4" s="8" t="s">
        <v>261</v>
      </c>
      <c r="M4" s="8" t="s">
        <v>92</v>
      </c>
      <c r="N4" s="9">
        <v>45176</v>
      </c>
    </row>
    <row r="5" spans="1:14" s="2" customFormat="1" x14ac:dyDescent="0.25">
      <c r="A5" s="12" t="s">
        <v>17</v>
      </c>
      <c r="B5" s="23" t="s">
        <v>126</v>
      </c>
      <c r="C5" s="14">
        <v>600</v>
      </c>
      <c r="D5" s="14">
        <v>0</v>
      </c>
      <c r="E5" s="21">
        <f t="shared" si="0"/>
        <v>600</v>
      </c>
      <c r="F5" s="7" t="s">
        <v>279</v>
      </c>
      <c r="G5" s="8"/>
      <c r="H5" s="9">
        <v>45173</v>
      </c>
      <c r="I5" s="8" t="s">
        <v>60</v>
      </c>
      <c r="J5" s="8" t="s">
        <v>229</v>
      </c>
      <c r="K5" s="8" t="s">
        <v>203</v>
      </c>
      <c r="L5" s="8" t="s">
        <v>262</v>
      </c>
      <c r="M5" s="8" t="s">
        <v>93</v>
      </c>
      <c r="N5" s="9">
        <v>45176</v>
      </c>
    </row>
    <row r="6" spans="1:14" s="2" customFormat="1" x14ac:dyDescent="0.25">
      <c r="A6" s="12" t="s">
        <v>18</v>
      </c>
      <c r="B6" s="23" t="s">
        <v>127</v>
      </c>
      <c r="C6" s="14">
        <v>660</v>
      </c>
      <c r="D6" s="14">
        <v>132</v>
      </c>
      <c r="E6" s="21">
        <f t="shared" si="0"/>
        <v>792</v>
      </c>
      <c r="F6" s="7" t="s">
        <v>280</v>
      </c>
      <c r="G6" s="8"/>
      <c r="H6" s="9">
        <v>45173</v>
      </c>
      <c r="I6" s="8" t="s">
        <v>61</v>
      </c>
      <c r="J6" s="8" t="s">
        <v>230</v>
      </c>
      <c r="K6" s="8" t="s">
        <v>204</v>
      </c>
      <c r="L6" s="8" t="s">
        <v>263</v>
      </c>
      <c r="M6" s="8" t="s">
        <v>94</v>
      </c>
      <c r="N6" s="9">
        <v>45176</v>
      </c>
    </row>
    <row r="7" spans="1:14" s="2" customFormat="1" x14ac:dyDescent="0.25">
      <c r="A7" s="12" t="s">
        <v>19</v>
      </c>
      <c r="B7" s="23" t="s">
        <v>128</v>
      </c>
      <c r="C7" s="14">
        <v>16.62</v>
      </c>
      <c r="D7" s="14">
        <v>3.32</v>
      </c>
      <c r="E7" s="21">
        <f t="shared" si="0"/>
        <v>19.940000000000001</v>
      </c>
      <c r="F7" s="7"/>
      <c r="G7" s="8" t="s">
        <v>165</v>
      </c>
      <c r="H7" s="9">
        <v>45159</v>
      </c>
      <c r="I7" s="8" t="s">
        <v>62</v>
      </c>
      <c r="J7" s="8" t="s">
        <v>231</v>
      </c>
      <c r="K7" s="8" t="s">
        <v>205</v>
      </c>
      <c r="L7" s="8" t="s">
        <v>263</v>
      </c>
      <c r="M7" s="8" t="s">
        <v>95</v>
      </c>
      <c r="N7" s="9">
        <v>45182</v>
      </c>
    </row>
    <row r="8" spans="1:14" s="2" customFormat="1" x14ac:dyDescent="0.25">
      <c r="A8" s="12" t="s">
        <v>20</v>
      </c>
      <c r="B8" s="23" t="s">
        <v>129</v>
      </c>
      <c r="C8" s="14">
        <v>33130.82</v>
      </c>
      <c r="D8" s="14">
        <v>6626.16</v>
      </c>
      <c r="E8" s="21">
        <f t="shared" si="0"/>
        <v>39756.979999999996</v>
      </c>
      <c r="F8" s="7" t="s">
        <v>166</v>
      </c>
      <c r="G8" s="8" t="s">
        <v>167</v>
      </c>
      <c r="H8" s="9">
        <v>45174</v>
      </c>
      <c r="I8" s="8" t="s">
        <v>58</v>
      </c>
      <c r="J8" s="8" t="s">
        <v>227</v>
      </c>
      <c r="K8" s="8" t="s">
        <v>201</v>
      </c>
      <c r="L8" s="8" t="s">
        <v>260</v>
      </c>
      <c r="M8" s="8" t="s">
        <v>91</v>
      </c>
      <c r="N8" s="9">
        <v>45182</v>
      </c>
    </row>
    <row r="9" spans="1:14" s="2" customFormat="1" ht="30" x14ac:dyDescent="0.25">
      <c r="A9" s="12" t="s">
        <v>21</v>
      </c>
      <c r="B9" s="23" t="s">
        <v>130</v>
      </c>
      <c r="C9" s="14">
        <v>6480</v>
      </c>
      <c r="D9" s="14">
        <v>1296</v>
      </c>
      <c r="E9" s="21">
        <f t="shared" si="0"/>
        <v>7776</v>
      </c>
      <c r="F9" s="7" t="s">
        <v>168</v>
      </c>
      <c r="G9" s="8"/>
      <c r="H9" s="9">
        <v>45177</v>
      </c>
      <c r="I9" s="8" t="s">
        <v>63</v>
      </c>
      <c r="J9" s="8" t="s">
        <v>232</v>
      </c>
      <c r="K9" s="8" t="s">
        <v>206</v>
      </c>
      <c r="L9" s="8" t="s">
        <v>264</v>
      </c>
      <c r="M9" s="8" t="s">
        <v>96</v>
      </c>
      <c r="N9" s="9">
        <v>45182</v>
      </c>
    </row>
    <row r="10" spans="1:14" s="2" customFormat="1" x14ac:dyDescent="0.25">
      <c r="A10" s="12" t="s">
        <v>22</v>
      </c>
      <c r="B10" s="23" t="s">
        <v>131</v>
      </c>
      <c r="C10" s="14">
        <v>9740</v>
      </c>
      <c r="D10" s="14">
        <v>1948</v>
      </c>
      <c r="E10" s="21">
        <f t="shared" si="0"/>
        <v>11688</v>
      </c>
      <c r="F10" s="7" t="s">
        <v>169</v>
      </c>
      <c r="G10" s="8"/>
      <c r="H10" s="9">
        <v>45177</v>
      </c>
      <c r="I10" s="8" t="s">
        <v>64</v>
      </c>
      <c r="J10" s="8" t="s">
        <v>233</v>
      </c>
      <c r="K10" s="8" t="s">
        <v>207</v>
      </c>
      <c r="L10" s="8" t="s">
        <v>265</v>
      </c>
      <c r="M10" s="8" t="s">
        <v>97</v>
      </c>
      <c r="N10" s="9">
        <v>45182</v>
      </c>
    </row>
    <row r="11" spans="1:14" x14ac:dyDescent="0.25">
      <c r="A11" s="12" t="s">
        <v>23</v>
      </c>
      <c r="B11" s="23" t="s">
        <v>132</v>
      </c>
      <c r="C11" s="15">
        <v>74.17</v>
      </c>
      <c r="D11" s="14">
        <v>14.83</v>
      </c>
      <c r="E11" s="21">
        <f t="shared" si="0"/>
        <v>89</v>
      </c>
      <c r="F11" s="11" t="s">
        <v>170</v>
      </c>
      <c r="G11" s="11"/>
      <c r="H11" s="18">
        <v>45190</v>
      </c>
      <c r="I11" s="11" t="s">
        <v>65</v>
      </c>
      <c r="J11" s="11" t="s">
        <v>234</v>
      </c>
      <c r="K11" s="11" t="s">
        <v>208</v>
      </c>
      <c r="L11" s="11" t="s">
        <v>263</v>
      </c>
      <c r="M11" s="11" t="s">
        <v>98</v>
      </c>
      <c r="N11" s="18">
        <v>45182</v>
      </c>
    </row>
    <row r="12" spans="1:14" x14ac:dyDescent="0.25">
      <c r="A12" s="12" t="s">
        <v>24</v>
      </c>
      <c r="B12" s="23" t="s">
        <v>133</v>
      </c>
      <c r="C12" s="15">
        <v>450</v>
      </c>
      <c r="D12" s="14">
        <v>0</v>
      </c>
      <c r="E12" s="21">
        <f t="shared" si="0"/>
        <v>450</v>
      </c>
      <c r="F12" s="11" t="s">
        <v>171</v>
      </c>
      <c r="G12" s="11"/>
      <c r="H12" s="18">
        <v>45181</v>
      </c>
      <c r="I12" s="11" t="s">
        <v>66</v>
      </c>
      <c r="J12" s="11" t="s">
        <v>235</v>
      </c>
      <c r="K12" s="11" t="s">
        <v>209</v>
      </c>
      <c r="L12" s="11" t="s">
        <v>266</v>
      </c>
      <c r="M12" s="11" t="s">
        <v>99</v>
      </c>
      <c r="N12" s="18">
        <v>45187</v>
      </c>
    </row>
    <row r="13" spans="1:14" ht="18.75" customHeight="1" x14ac:dyDescent="0.25">
      <c r="A13" s="12" t="s">
        <v>25</v>
      </c>
      <c r="B13" s="23" t="s">
        <v>134</v>
      </c>
      <c r="C13" s="15">
        <v>38.56</v>
      </c>
      <c r="D13" s="14">
        <v>0</v>
      </c>
      <c r="E13" s="21">
        <f t="shared" si="0"/>
        <v>38.56</v>
      </c>
      <c r="F13" s="11" t="s">
        <v>172</v>
      </c>
      <c r="G13" s="11"/>
      <c r="H13" s="18">
        <v>45204</v>
      </c>
      <c r="I13" s="11" t="s">
        <v>67</v>
      </c>
      <c r="J13" s="11" t="s">
        <v>236</v>
      </c>
      <c r="K13" s="11" t="s">
        <v>200</v>
      </c>
      <c r="L13" s="11" t="s">
        <v>259</v>
      </c>
      <c r="M13" s="11" t="s">
        <v>100</v>
      </c>
      <c r="N13" s="18">
        <v>45187</v>
      </c>
    </row>
    <row r="14" spans="1:14" x14ac:dyDescent="0.25">
      <c r="A14" s="12" t="s">
        <v>26</v>
      </c>
      <c r="B14" s="23" t="s">
        <v>135</v>
      </c>
      <c r="C14" s="15">
        <v>94.69</v>
      </c>
      <c r="D14" s="14">
        <v>0</v>
      </c>
      <c r="E14" s="21">
        <f t="shared" si="0"/>
        <v>94.69</v>
      </c>
      <c r="F14" s="11" t="s">
        <v>173</v>
      </c>
      <c r="G14" s="11"/>
      <c r="H14" s="18">
        <v>45204</v>
      </c>
      <c r="I14" s="11" t="s">
        <v>68</v>
      </c>
      <c r="J14" s="11" t="s">
        <v>237</v>
      </c>
      <c r="K14" s="11" t="s">
        <v>210</v>
      </c>
      <c r="L14" s="11" t="s">
        <v>267</v>
      </c>
      <c r="M14" s="11" t="s">
        <v>101</v>
      </c>
      <c r="N14" s="18">
        <v>45187</v>
      </c>
    </row>
    <row r="15" spans="1:14" ht="30" x14ac:dyDescent="0.25">
      <c r="A15" s="12" t="s">
        <v>27</v>
      </c>
      <c r="B15" s="23" t="s">
        <v>136</v>
      </c>
      <c r="C15" s="15">
        <v>154.33000000000001</v>
      </c>
      <c r="D15" s="14">
        <v>30.87</v>
      </c>
      <c r="E15" s="21">
        <f t="shared" si="0"/>
        <v>185.20000000000002</v>
      </c>
      <c r="F15" s="11" t="s">
        <v>174</v>
      </c>
      <c r="G15" s="11"/>
      <c r="H15" s="18">
        <v>45069</v>
      </c>
      <c r="I15" s="11" t="s">
        <v>69</v>
      </c>
      <c r="J15" s="11" t="s">
        <v>238</v>
      </c>
      <c r="K15" s="11" t="s">
        <v>211</v>
      </c>
      <c r="L15" s="11" t="s">
        <v>258</v>
      </c>
      <c r="M15" s="11" t="s">
        <v>102</v>
      </c>
      <c r="N15" s="18">
        <v>45190</v>
      </c>
    </row>
    <row r="16" spans="1:14" x14ac:dyDescent="0.25">
      <c r="A16" s="12" t="s">
        <v>28</v>
      </c>
      <c r="B16" s="23" t="s">
        <v>137</v>
      </c>
      <c r="C16" s="15">
        <v>269.93</v>
      </c>
      <c r="D16" s="14">
        <v>53.99</v>
      </c>
      <c r="E16" s="21">
        <f t="shared" si="0"/>
        <v>323.92</v>
      </c>
      <c r="F16" s="11" t="s">
        <v>277</v>
      </c>
      <c r="G16" s="11"/>
      <c r="H16" s="18">
        <v>45173</v>
      </c>
      <c r="I16" s="11" t="s">
        <v>70</v>
      </c>
      <c r="J16" s="11" t="s">
        <v>239</v>
      </c>
      <c r="K16" s="11" t="s">
        <v>211</v>
      </c>
      <c r="L16" s="11" t="s">
        <v>268</v>
      </c>
      <c r="M16" s="11" t="s">
        <v>103</v>
      </c>
      <c r="N16" s="18">
        <v>45190</v>
      </c>
    </row>
    <row r="17" spans="1:14" ht="30" x14ac:dyDescent="0.25">
      <c r="A17" s="12" t="s">
        <v>29</v>
      </c>
      <c r="B17" s="23" t="s">
        <v>138</v>
      </c>
      <c r="C17" s="15">
        <v>295.70999999999998</v>
      </c>
      <c r="D17" s="14">
        <v>59.14</v>
      </c>
      <c r="E17" s="21">
        <f t="shared" si="0"/>
        <v>354.84999999999997</v>
      </c>
      <c r="F17" s="11" t="s">
        <v>278</v>
      </c>
      <c r="G17" s="11"/>
      <c r="H17" s="18">
        <v>45173</v>
      </c>
      <c r="I17" s="11" t="s">
        <v>70</v>
      </c>
      <c r="J17" s="11" t="s">
        <v>239</v>
      </c>
      <c r="K17" s="11" t="s">
        <v>211</v>
      </c>
      <c r="L17" s="11" t="s">
        <v>268</v>
      </c>
      <c r="M17" s="11" t="s">
        <v>103</v>
      </c>
      <c r="N17" s="18">
        <v>45190</v>
      </c>
    </row>
    <row r="18" spans="1:14" ht="30" x14ac:dyDescent="0.25">
      <c r="A18" s="12" t="s">
        <v>30</v>
      </c>
      <c r="B18" s="23" t="s">
        <v>139</v>
      </c>
      <c r="C18" s="15">
        <v>800</v>
      </c>
      <c r="D18" s="14">
        <v>0</v>
      </c>
      <c r="E18" s="21">
        <f t="shared" si="0"/>
        <v>800</v>
      </c>
      <c r="F18" s="11" t="s">
        <v>175</v>
      </c>
      <c r="G18" s="11"/>
      <c r="H18" s="18">
        <v>45177</v>
      </c>
      <c r="I18" s="11" t="s">
        <v>71</v>
      </c>
      <c r="J18" s="11" t="s">
        <v>240</v>
      </c>
      <c r="K18" s="11" t="s">
        <v>212</v>
      </c>
      <c r="L18" s="11" t="s">
        <v>269</v>
      </c>
      <c r="M18" s="11" t="s">
        <v>104</v>
      </c>
      <c r="N18" s="18">
        <v>45190</v>
      </c>
    </row>
    <row r="19" spans="1:14" x14ac:dyDescent="0.25">
      <c r="A19" s="12" t="s">
        <v>31</v>
      </c>
      <c r="B19" s="23" t="s">
        <v>140</v>
      </c>
      <c r="C19" s="15">
        <v>800</v>
      </c>
      <c r="D19" s="14">
        <v>0</v>
      </c>
      <c r="E19" s="21">
        <f t="shared" si="0"/>
        <v>800</v>
      </c>
      <c r="F19" s="11" t="s">
        <v>175</v>
      </c>
      <c r="G19" s="11"/>
      <c r="H19" s="18">
        <v>45177</v>
      </c>
      <c r="I19" s="11" t="s">
        <v>71</v>
      </c>
      <c r="J19" s="11" t="s">
        <v>240</v>
      </c>
      <c r="K19" s="11" t="s">
        <v>212</v>
      </c>
      <c r="L19" s="11" t="s">
        <v>269</v>
      </c>
      <c r="M19" s="11" t="s">
        <v>104</v>
      </c>
      <c r="N19" s="18">
        <v>45190</v>
      </c>
    </row>
    <row r="20" spans="1:14" x14ac:dyDescent="0.25">
      <c r="A20" s="12" t="s">
        <v>32</v>
      </c>
      <c r="B20" s="23" t="s">
        <v>141</v>
      </c>
      <c r="C20" s="15">
        <v>425</v>
      </c>
      <c r="D20" s="14">
        <v>85</v>
      </c>
      <c r="E20" s="21">
        <f t="shared" si="0"/>
        <v>510</v>
      </c>
      <c r="F20" s="11"/>
      <c r="G20" s="11" t="s">
        <v>176</v>
      </c>
      <c r="H20" s="18">
        <v>45177</v>
      </c>
      <c r="I20" s="11" t="s">
        <v>72</v>
      </c>
      <c r="J20" s="11" t="s">
        <v>241</v>
      </c>
      <c r="K20" s="11" t="s">
        <v>202</v>
      </c>
      <c r="L20" s="11" t="s">
        <v>263</v>
      </c>
      <c r="M20" s="11" t="s">
        <v>105</v>
      </c>
      <c r="N20" s="18">
        <v>45190</v>
      </c>
    </row>
    <row r="21" spans="1:14" x14ac:dyDescent="0.25">
      <c r="A21" s="12" t="s">
        <v>33</v>
      </c>
      <c r="B21" s="23" t="s">
        <v>142</v>
      </c>
      <c r="C21" s="15">
        <v>1650</v>
      </c>
      <c r="D21" s="14">
        <v>330</v>
      </c>
      <c r="E21" s="21">
        <f t="shared" si="0"/>
        <v>1980</v>
      </c>
      <c r="F21" s="11"/>
      <c r="G21" s="11" t="s">
        <v>177</v>
      </c>
      <c r="H21" s="18">
        <v>45177</v>
      </c>
      <c r="I21" s="11" t="s">
        <v>73</v>
      </c>
      <c r="J21" s="11" t="s">
        <v>242</v>
      </c>
      <c r="K21" s="11" t="s">
        <v>213</v>
      </c>
      <c r="L21" s="11" t="s">
        <v>258</v>
      </c>
      <c r="M21" s="11" t="s">
        <v>106</v>
      </c>
      <c r="N21" s="18">
        <v>45190</v>
      </c>
    </row>
    <row r="22" spans="1:14" x14ac:dyDescent="0.25">
      <c r="A22" s="12" t="s">
        <v>34</v>
      </c>
      <c r="B22" s="23" t="s">
        <v>143</v>
      </c>
      <c r="C22" s="15">
        <v>12356.94</v>
      </c>
      <c r="D22" s="14">
        <v>2471.39</v>
      </c>
      <c r="E22" s="21">
        <f t="shared" si="0"/>
        <v>14828.33</v>
      </c>
      <c r="F22" s="11"/>
      <c r="G22" s="11" t="s">
        <v>178</v>
      </c>
      <c r="H22" s="18">
        <v>45177</v>
      </c>
      <c r="I22" s="11" t="s">
        <v>74</v>
      </c>
      <c r="J22" s="11" t="s">
        <v>243</v>
      </c>
      <c r="K22" s="11" t="s">
        <v>214</v>
      </c>
      <c r="L22" s="11" t="s">
        <v>270</v>
      </c>
      <c r="M22" s="11" t="s">
        <v>107</v>
      </c>
      <c r="N22" s="18">
        <v>45190</v>
      </c>
    </row>
    <row r="23" spans="1:14" x14ac:dyDescent="0.25">
      <c r="A23" s="12" t="s">
        <v>35</v>
      </c>
      <c r="B23" s="23" t="s">
        <v>144</v>
      </c>
      <c r="C23" s="15">
        <v>4526.3500000000004</v>
      </c>
      <c r="D23" s="14">
        <v>905.27</v>
      </c>
      <c r="E23" s="21">
        <f t="shared" si="0"/>
        <v>5431.6200000000008</v>
      </c>
      <c r="F23" s="11"/>
      <c r="G23" s="11" t="s">
        <v>178</v>
      </c>
      <c r="H23" s="18">
        <v>45177</v>
      </c>
      <c r="I23" s="11" t="s">
        <v>74</v>
      </c>
      <c r="J23" s="11" t="s">
        <v>243</v>
      </c>
      <c r="K23" s="11" t="s">
        <v>214</v>
      </c>
      <c r="L23" s="11" t="s">
        <v>270</v>
      </c>
      <c r="M23" s="11" t="s">
        <v>107</v>
      </c>
      <c r="N23" s="18">
        <v>45190</v>
      </c>
    </row>
    <row r="24" spans="1:14" x14ac:dyDescent="0.25">
      <c r="A24" s="12" t="s">
        <v>36</v>
      </c>
      <c r="B24" s="23" t="s">
        <v>145</v>
      </c>
      <c r="C24" s="15">
        <v>880.45</v>
      </c>
      <c r="D24" s="14">
        <v>176.09</v>
      </c>
      <c r="E24" s="21">
        <f t="shared" si="0"/>
        <v>1056.54</v>
      </c>
      <c r="F24" s="11"/>
      <c r="G24" s="11" t="s">
        <v>178</v>
      </c>
      <c r="H24" s="18">
        <v>45177</v>
      </c>
      <c r="I24" s="11" t="s">
        <v>74</v>
      </c>
      <c r="J24" s="11" t="s">
        <v>243</v>
      </c>
      <c r="K24" s="11" t="s">
        <v>214</v>
      </c>
      <c r="L24" s="11" t="s">
        <v>270</v>
      </c>
      <c r="M24" s="11" t="s">
        <v>107</v>
      </c>
      <c r="N24" s="18">
        <v>45190</v>
      </c>
    </row>
    <row r="25" spans="1:14" x14ac:dyDescent="0.25">
      <c r="A25" s="12" t="s">
        <v>37</v>
      </c>
      <c r="B25" s="23" t="s">
        <v>146</v>
      </c>
      <c r="C25" s="15">
        <v>355</v>
      </c>
      <c r="D25" s="14">
        <v>71</v>
      </c>
      <c r="E25" s="21">
        <f t="shared" si="0"/>
        <v>426</v>
      </c>
      <c r="F25" s="11"/>
      <c r="G25" s="11" t="s">
        <v>179</v>
      </c>
      <c r="H25" s="18">
        <v>45177</v>
      </c>
      <c r="I25" s="11" t="s">
        <v>75</v>
      </c>
      <c r="J25" s="11" t="s">
        <v>244</v>
      </c>
      <c r="K25" s="11" t="s">
        <v>215</v>
      </c>
      <c r="L25" s="11" t="s">
        <v>263</v>
      </c>
      <c r="M25" s="11" t="s">
        <v>108</v>
      </c>
      <c r="N25" s="18">
        <v>45190</v>
      </c>
    </row>
    <row r="26" spans="1:14" ht="30" x14ac:dyDescent="0.25">
      <c r="A26" s="12" t="s">
        <v>38</v>
      </c>
      <c r="B26" s="23" t="s">
        <v>282</v>
      </c>
      <c r="C26" s="15">
        <v>1974.4</v>
      </c>
      <c r="D26" s="14">
        <v>394.88</v>
      </c>
      <c r="E26" s="21">
        <f t="shared" si="0"/>
        <v>2369.2800000000002</v>
      </c>
      <c r="F26" s="11" t="s">
        <v>180</v>
      </c>
      <c r="G26" s="11"/>
      <c r="H26" s="18">
        <v>45180</v>
      </c>
      <c r="I26" s="11" t="s">
        <v>76</v>
      </c>
      <c r="J26" s="11" t="s">
        <v>245</v>
      </c>
      <c r="K26" s="11" t="s">
        <v>216</v>
      </c>
      <c r="L26" s="11" t="s">
        <v>271</v>
      </c>
      <c r="M26" s="11" t="s">
        <v>109</v>
      </c>
      <c r="N26" s="18">
        <v>45190</v>
      </c>
    </row>
    <row r="27" spans="1:14" ht="30" x14ac:dyDescent="0.25">
      <c r="A27" s="12" t="s">
        <v>39</v>
      </c>
      <c r="B27" s="23" t="s">
        <v>147</v>
      </c>
      <c r="C27" s="15">
        <v>1591.4</v>
      </c>
      <c r="D27" s="14">
        <v>0</v>
      </c>
      <c r="E27" s="21">
        <f t="shared" si="0"/>
        <v>1591.4</v>
      </c>
      <c r="F27" s="11" t="s">
        <v>181</v>
      </c>
      <c r="G27" s="11"/>
      <c r="H27" s="18">
        <v>45180</v>
      </c>
      <c r="I27" s="11" t="s">
        <v>77</v>
      </c>
      <c r="J27" s="11" t="s">
        <v>246</v>
      </c>
      <c r="K27" s="11" t="s">
        <v>217</v>
      </c>
      <c r="L27" s="11" t="s">
        <v>261</v>
      </c>
      <c r="M27" s="11" t="s">
        <v>110</v>
      </c>
      <c r="N27" s="18">
        <v>45190</v>
      </c>
    </row>
    <row r="28" spans="1:14" x14ac:dyDescent="0.25">
      <c r="A28" s="12" t="s">
        <v>40</v>
      </c>
      <c r="B28" s="23" t="s">
        <v>148</v>
      </c>
      <c r="C28" s="15">
        <v>46</v>
      </c>
      <c r="D28" s="14">
        <v>6</v>
      </c>
      <c r="E28" s="21">
        <f t="shared" si="0"/>
        <v>52</v>
      </c>
      <c r="F28" s="11"/>
      <c r="G28" s="11" t="s">
        <v>182</v>
      </c>
      <c r="H28" s="18">
        <v>45181</v>
      </c>
      <c r="I28" s="11" t="s">
        <v>74</v>
      </c>
      <c r="J28" s="11" t="s">
        <v>243</v>
      </c>
      <c r="K28" s="11" t="s">
        <v>214</v>
      </c>
      <c r="L28" s="11" t="s">
        <v>270</v>
      </c>
      <c r="M28" s="11" t="s">
        <v>107</v>
      </c>
      <c r="N28" s="18">
        <v>45190</v>
      </c>
    </row>
    <row r="29" spans="1:14" x14ac:dyDescent="0.25">
      <c r="A29" s="12" t="s">
        <v>41</v>
      </c>
      <c r="B29" s="23" t="s">
        <v>149</v>
      </c>
      <c r="C29" s="15">
        <v>1400</v>
      </c>
      <c r="D29" s="14">
        <v>0</v>
      </c>
      <c r="E29" s="21">
        <f t="shared" si="0"/>
        <v>1400</v>
      </c>
      <c r="F29" s="11" t="s">
        <v>183</v>
      </c>
      <c r="G29" s="11"/>
      <c r="H29" s="18">
        <v>45182</v>
      </c>
      <c r="I29" s="11" t="s">
        <v>78</v>
      </c>
      <c r="J29" s="11" t="s">
        <v>238</v>
      </c>
      <c r="K29" s="11" t="s">
        <v>211</v>
      </c>
      <c r="L29" s="11" t="s">
        <v>258</v>
      </c>
      <c r="M29" s="11" t="s">
        <v>111</v>
      </c>
      <c r="N29" s="18">
        <v>45190</v>
      </c>
    </row>
    <row r="30" spans="1:14" x14ac:dyDescent="0.25">
      <c r="A30" s="12" t="s">
        <v>42</v>
      </c>
      <c r="B30" s="23" t="s">
        <v>150</v>
      </c>
      <c r="C30" s="15">
        <v>596.23</v>
      </c>
      <c r="D30" s="14">
        <v>58.27</v>
      </c>
      <c r="E30" s="21">
        <f t="shared" si="0"/>
        <v>654.5</v>
      </c>
      <c r="F30" s="11" t="s">
        <v>184</v>
      </c>
      <c r="G30" s="11"/>
      <c r="H30" s="18">
        <v>45181</v>
      </c>
      <c r="I30" s="11" t="s">
        <v>79</v>
      </c>
      <c r="J30" s="11" t="s">
        <v>247</v>
      </c>
      <c r="K30" s="11" t="s">
        <v>218</v>
      </c>
      <c r="L30" s="11" t="s">
        <v>258</v>
      </c>
      <c r="M30" s="11" t="s">
        <v>112</v>
      </c>
      <c r="N30" s="18">
        <v>45190</v>
      </c>
    </row>
    <row r="31" spans="1:14" x14ac:dyDescent="0.25">
      <c r="A31" s="12" t="s">
        <v>43</v>
      </c>
      <c r="B31" s="23" t="s">
        <v>151</v>
      </c>
      <c r="C31" s="15">
        <v>1390</v>
      </c>
      <c r="D31" s="14">
        <v>0</v>
      </c>
      <c r="E31" s="21">
        <f t="shared" si="0"/>
        <v>1390</v>
      </c>
      <c r="F31" s="11" t="s">
        <v>185</v>
      </c>
      <c r="G31" s="11"/>
      <c r="H31" s="18">
        <v>45187</v>
      </c>
      <c r="I31" s="11" t="s">
        <v>80</v>
      </c>
      <c r="J31" s="11" t="s">
        <v>248</v>
      </c>
      <c r="K31" s="11" t="s">
        <v>219</v>
      </c>
      <c r="L31" s="11" t="s">
        <v>272</v>
      </c>
      <c r="M31" s="11" t="s">
        <v>113</v>
      </c>
      <c r="N31" s="18">
        <v>45190</v>
      </c>
    </row>
    <row r="32" spans="1:14" x14ac:dyDescent="0.25">
      <c r="A32" s="12" t="s">
        <v>44</v>
      </c>
      <c r="B32" s="23" t="s">
        <v>152</v>
      </c>
      <c r="C32" s="15">
        <v>9000</v>
      </c>
      <c r="D32" s="14">
        <v>1800</v>
      </c>
      <c r="E32" s="21">
        <f t="shared" si="0"/>
        <v>10800</v>
      </c>
      <c r="F32" s="11"/>
      <c r="G32" s="11" t="s">
        <v>186</v>
      </c>
      <c r="H32" s="18">
        <v>45188</v>
      </c>
      <c r="I32" s="11" t="s">
        <v>73</v>
      </c>
      <c r="J32" s="11" t="s">
        <v>242</v>
      </c>
      <c r="K32" s="11" t="s">
        <v>213</v>
      </c>
      <c r="L32" s="11" t="s">
        <v>258</v>
      </c>
      <c r="M32" s="11" t="s">
        <v>106</v>
      </c>
      <c r="N32" s="18">
        <v>45190</v>
      </c>
    </row>
    <row r="33" spans="1:14" x14ac:dyDescent="0.25">
      <c r="A33" s="12" t="s">
        <v>45</v>
      </c>
      <c r="B33" s="23" t="s">
        <v>153</v>
      </c>
      <c r="C33" s="15">
        <v>100.86</v>
      </c>
      <c r="D33" s="14">
        <v>9.64</v>
      </c>
      <c r="E33" s="21">
        <f t="shared" si="0"/>
        <v>110.5</v>
      </c>
      <c r="F33" s="11" t="s">
        <v>187</v>
      </c>
      <c r="G33" s="11"/>
      <c r="H33" s="18">
        <v>45189</v>
      </c>
      <c r="I33" s="11" t="s">
        <v>81</v>
      </c>
      <c r="J33" s="11" t="s">
        <v>249</v>
      </c>
      <c r="K33" s="11" t="s">
        <v>220</v>
      </c>
      <c r="L33" s="11" t="s">
        <v>273</v>
      </c>
      <c r="M33" s="11" t="s">
        <v>114</v>
      </c>
      <c r="N33" s="18">
        <v>45190</v>
      </c>
    </row>
    <row r="34" spans="1:14" x14ac:dyDescent="0.25">
      <c r="A34" s="12" t="s">
        <v>46</v>
      </c>
      <c r="B34" s="23" t="s">
        <v>154</v>
      </c>
      <c r="C34" s="15">
        <v>16000</v>
      </c>
      <c r="D34" s="14">
        <v>3200</v>
      </c>
      <c r="E34" s="21">
        <f t="shared" si="0"/>
        <v>19200</v>
      </c>
      <c r="F34" s="11" t="s">
        <v>188</v>
      </c>
      <c r="G34" s="11"/>
      <c r="H34" s="18">
        <v>45189</v>
      </c>
      <c r="I34" s="11" t="s">
        <v>82</v>
      </c>
      <c r="J34" s="11" t="s">
        <v>250</v>
      </c>
      <c r="K34" s="11" t="s">
        <v>206</v>
      </c>
      <c r="L34" s="11" t="s">
        <v>264</v>
      </c>
      <c r="M34" s="11" t="s">
        <v>115</v>
      </c>
      <c r="N34" s="18">
        <v>45195</v>
      </c>
    </row>
    <row r="35" spans="1:14" x14ac:dyDescent="0.25">
      <c r="A35" s="12" t="s">
        <v>47</v>
      </c>
      <c r="B35" s="23" t="s">
        <v>155</v>
      </c>
      <c r="C35" s="15">
        <v>4166.67</v>
      </c>
      <c r="D35" s="14">
        <v>833.33</v>
      </c>
      <c r="E35" s="21">
        <f t="shared" si="0"/>
        <v>5000</v>
      </c>
      <c r="F35" s="11" t="s">
        <v>189</v>
      </c>
      <c r="G35" s="11"/>
      <c r="H35" s="18">
        <v>45194</v>
      </c>
      <c r="I35" s="11" t="s">
        <v>82</v>
      </c>
      <c r="J35" s="11" t="s">
        <v>250</v>
      </c>
      <c r="K35" s="11" t="s">
        <v>206</v>
      </c>
      <c r="L35" s="11" t="s">
        <v>264</v>
      </c>
      <c r="M35" s="11" t="s">
        <v>115</v>
      </c>
      <c r="N35" s="18">
        <v>45195</v>
      </c>
    </row>
    <row r="36" spans="1:14" ht="30" x14ac:dyDescent="0.25">
      <c r="A36" s="12" t="s">
        <v>48</v>
      </c>
      <c r="B36" s="23" t="s">
        <v>276</v>
      </c>
      <c r="C36" s="15">
        <v>931.6</v>
      </c>
      <c r="D36" s="14">
        <v>0</v>
      </c>
      <c r="E36" s="21">
        <f t="shared" si="0"/>
        <v>931.6</v>
      </c>
      <c r="F36" s="11"/>
      <c r="G36" s="11" t="s">
        <v>190</v>
      </c>
      <c r="H36" s="18">
        <v>45177</v>
      </c>
      <c r="I36" s="11" t="s">
        <v>83</v>
      </c>
      <c r="J36" s="11" t="s">
        <v>251</v>
      </c>
      <c r="K36" s="11" t="s">
        <v>221</v>
      </c>
      <c r="L36" s="11" t="s">
        <v>258</v>
      </c>
      <c r="M36" s="11" t="s">
        <v>116</v>
      </c>
      <c r="N36" s="18">
        <v>45196</v>
      </c>
    </row>
    <row r="37" spans="1:14" ht="30" x14ac:dyDescent="0.25">
      <c r="A37" s="12" t="s">
        <v>49</v>
      </c>
      <c r="B37" s="23" t="s">
        <v>281</v>
      </c>
      <c r="C37" s="15">
        <v>1851</v>
      </c>
      <c r="D37" s="14">
        <v>370.2</v>
      </c>
      <c r="E37" s="21">
        <f t="shared" si="0"/>
        <v>2221.1999999999998</v>
      </c>
      <c r="F37" s="11" t="s">
        <v>191</v>
      </c>
      <c r="G37" s="11"/>
      <c r="H37" s="18">
        <v>45174</v>
      </c>
      <c r="I37" s="11" t="s">
        <v>58</v>
      </c>
      <c r="J37" s="11" t="s">
        <v>227</v>
      </c>
      <c r="K37" s="11" t="s">
        <v>201</v>
      </c>
      <c r="L37" s="11" t="s">
        <v>260</v>
      </c>
      <c r="M37" s="11" t="s">
        <v>91</v>
      </c>
      <c r="N37" s="18">
        <v>45196</v>
      </c>
    </row>
    <row r="38" spans="1:14" x14ac:dyDescent="0.25">
      <c r="A38" s="12" t="s">
        <v>50</v>
      </c>
      <c r="B38" s="23" t="s">
        <v>156</v>
      </c>
      <c r="C38" s="15">
        <v>1140</v>
      </c>
      <c r="D38" s="14">
        <v>0</v>
      </c>
      <c r="E38" s="21">
        <f t="shared" si="0"/>
        <v>1140</v>
      </c>
      <c r="F38" s="11"/>
      <c r="G38" s="11" t="s">
        <v>192</v>
      </c>
      <c r="H38" s="18">
        <v>45174</v>
      </c>
      <c r="I38" s="11" t="s">
        <v>84</v>
      </c>
      <c r="J38" s="11" t="s">
        <v>252</v>
      </c>
      <c r="K38" s="11" t="s">
        <v>214</v>
      </c>
      <c r="L38" s="11" t="s">
        <v>270</v>
      </c>
      <c r="M38" s="11" t="s">
        <v>117</v>
      </c>
      <c r="N38" s="18">
        <v>45196</v>
      </c>
    </row>
    <row r="39" spans="1:14" x14ac:dyDescent="0.25">
      <c r="A39" s="12" t="s">
        <v>51</v>
      </c>
      <c r="B39" s="23" t="s">
        <v>157</v>
      </c>
      <c r="C39" s="15">
        <v>1950</v>
      </c>
      <c r="D39" s="14">
        <v>0</v>
      </c>
      <c r="E39" s="21">
        <f t="shared" si="0"/>
        <v>1950</v>
      </c>
      <c r="F39" s="11"/>
      <c r="G39" s="11" t="s">
        <v>193</v>
      </c>
      <c r="H39" s="18">
        <v>45174</v>
      </c>
      <c r="I39" s="11" t="s">
        <v>84</v>
      </c>
      <c r="J39" s="11" t="s">
        <v>252</v>
      </c>
      <c r="K39" s="11" t="s">
        <v>214</v>
      </c>
      <c r="L39" s="11" t="s">
        <v>270</v>
      </c>
      <c r="M39" s="11" t="s">
        <v>117</v>
      </c>
      <c r="N39" s="18">
        <v>45196</v>
      </c>
    </row>
    <row r="40" spans="1:14" x14ac:dyDescent="0.25">
      <c r="A40" s="12" t="s">
        <v>52</v>
      </c>
      <c r="B40" s="23" t="s">
        <v>158</v>
      </c>
      <c r="C40" s="15">
        <v>238.8</v>
      </c>
      <c r="D40" s="14">
        <v>0</v>
      </c>
      <c r="E40" s="21">
        <f t="shared" si="0"/>
        <v>238.8</v>
      </c>
      <c r="F40" s="11" t="s">
        <v>194</v>
      </c>
      <c r="G40" s="11"/>
      <c r="H40" s="18">
        <v>45180</v>
      </c>
      <c r="I40" s="11" t="s">
        <v>85</v>
      </c>
      <c r="J40" s="11" t="s">
        <v>253</v>
      </c>
      <c r="K40" s="11" t="s">
        <v>222</v>
      </c>
      <c r="L40" s="11" t="s">
        <v>274</v>
      </c>
      <c r="M40" s="11" t="s">
        <v>118</v>
      </c>
      <c r="N40" s="18">
        <v>45196</v>
      </c>
    </row>
    <row r="41" spans="1:14" x14ac:dyDescent="0.25">
      <c r="A41" s="12" t="s">
        <v>53</v>
      </c>
      <c r="B41" s="23" t="s">
        <v>159</v>
      </c>
      <c r="C41" s="15">
        <v>1618.13</v>
      </c>
      <c r="D41" s="14">
        <v>0</v>
      </c>
      <c r="E41" s="21">
        <f t="shared" si="0"/>
        <v>1618.13</v>
      </c>
      <c r="F41" s="11"/>
      <c r="G41" s="11" t="s">
        <v>195</v>
      </c>
      <c r="H41" s="18">
        <v>45180</v>
      </c>
      <c r="I41" s="11" t="s">
        <v>86</v>
      </c>
      <c r="J41" s="11" t="s">
        <v>254</v>
      </c>
      <c r="K41" s="11" t="s">
        <v>223</v>
      </c>
      <c r="L41" s="11" t="s">
        <v>275</v>
      </c>
      <c r="M41" s="11" t="s">
        <v>119</v>
      </c>
      <c r="N41" s="18">
        <v>45196</v>
      </c>
    </row>
    <row r="42" spans="1:14" x14ac:dyDescent="0.25">
      <c r="A42" s="12" t="s">
        <v>54</v>
      </c>
      <c r="B42" s="23" t="s">
        <v>160</v>
      </c>
      <c r="C42" s="15">
        <v>57.86</v>
      </c>
      <c r="D42" s="14">
        <v>11.57</v>
      </c>
      <c r="E42" s="21">
        <f t="shared" si="0"/>
        <v>69.430000000000007</v>
      </c>
      <c r="F42" s="11"/>
      <c r="G42" s="11" t="s">
        <v>196</v>
      </c>
      <c r="H42" s="18">
        <v>45181</v>
      </c>
      <c r="I42" s="11" t="s">
        <v>87</v>
      </c>
      <c r="J42" s="11" t="s">
        <v>255</v>
      </c>
      <c r="K42" s="11" t="s">
        <v>224</v>
      </c>
      <c r="L42" s="11" t="s">
        <v>263</v>
      </c>
      <c r="M42" s="11" t="s">
        <v>120</v>
      </c>
      <c r="N42" s="18">
        <v>45196</v>
      </c>
    </row>
    <row r="43" spans="1:14" x14ac:dyDescent="0.25">
      <c r="A43" s="12" t="s">
        <v>55</v>
      </c>
      <c r="B43" s="23" t="s">
        <v>161</v>
      </c>
      <c r="C43" s="15">
        <v>651.52</v>
      </c>
      <c r="D43" s="14">
        <v>129.47999999999999</v>
      </c>
      <c r="E43" s="21">
        <f t="shared" si="0"/>
        <v>781</v>
      </c>
      <c r="F43" s="11"/>
      <c r="G43" s="11" t="s">
        <v>197</v>
      </c>
      <c r="H43" s="18">
        <v>45183</v>
      </c>
      <c r="I43" s="11" t="s">
        <v>88</v>
      </c>
      <c r="J43" s="11" t="s">
        <v>256</v>
      </c>
      <c r="K43" s="11" t="s">
        <v>218</v>
      </c>
      <c r="L43" s="11" t="s">
        <v>263</v>
      </c>
      <c r="M43" s="11" t="s">
        <v>121</v>
      </c>
      <c r="N43" s="18">
        <v>45196</v>
      </c>
    </row>
    <row r="44" spans="1:14" x14ac:dyDescent="0.25">
      <c r="A44" s="12" t="s">
        <v>56</v>
      </c>
      <c r="B44" s="23" t="s">
        <v>162</v>
      </c>
      <c r="C44" s="15">
        <v>450</v>
      </c>
      <c r="D44" s="14">
        <v>90</v>
      </c>
      <c r="E44" s="21">
        <f t="shared" si="0"/>
        <v>540</v>
      </c>
      <c r="F44" s="11" t="s">
        <v>198</v>
      </c>
      <c r="G44" s="11"/>
      <c r="H44" s="18">
        <v>45194</v>
      </c>
      <c r="I44" s="11" t="s">
        <v>89</v>
      </c>
      <c r="J44" s="11" t="s">
        <v>257</v>
      </c>
      <c r="K44" s="11" t="s">
        <v>225</v>
      </c>
      <c r="L44" s="11" t="s">
        <v>258</v>
      </c>
      <c r="M44" s="11" t="s">
        <v>122</v>
      </c>
      <c r="N44" s="18">
        <v>45196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2023-10-17T10:52:07Z</dcterms:modified>
</cp:coreProperties>
</file>