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E9254BEF-CDCA-4541-B2AD-9F6C87A50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á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58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57" i="1"/>
</calcChain>
</file>

<file path=xl/sharedStrings.xml><?xml version="1.0" encoding="utf-8"?>
<sst xmlns="http://schemas.openxmlformats.org/spreadsheetml/2006/main" count="470" uniqueCount="330">
  <si>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</si>
  <si>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</si>
  <si>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</si>
  <si>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</si>
  <si>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</si>
  <si>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</si>
  <si>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</si>
  <si>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</si>
  <si>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</si>
  <si>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</si>
  <si>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</si>
  <si>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</si>
  <si>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</si>
  <si>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</si>
  <si>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86</t>
  </si>
  <si>
    <t>87</t>
  </si>
  <si>
    <t>118</t>
  </si>
  <si>
    <t>119</t>
  </si>
  <si>
    <t>120</t>
  </si>
  <si>
    <t>127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</si>
  <si>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</si>
  <si>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</si>
  <si>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</si>
  <si>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</si>
  <si>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</si>
  <si>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</si>
  <si>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</si>
  <si>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</si>
  <si>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</si>
  <si>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</si>
  <si>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</si>
  <si>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</si>
  <si>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</si>
  <si>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</si>
  <si>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</si>
  <si>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</si>
  <si>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</si>
  <si>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</si>
  <si>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</si>
  <si>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</si>
  <si>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</si>
  <si>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</si>
  <si>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</si>
  <si>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</si>
  <si>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</si>
  <si>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</si>
  <si>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</si>
  <si>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</si>
  <si>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</si>
  <si>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</si>
  <si>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</si>
  <si>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</si>
  <si>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</si>
  <si>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</si>
  <si>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</si>
  <si>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</si>
  <si>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</si>
  <si>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</si>
  <si>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</si>
  <si>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</si>
  <si>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</si>
  <si>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</si>
  <si>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</si>
  <si>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183</t>
  </si>
  <si>
    <t>184</t>
  </si>
  <si>
    <t>186</t>
  </si>
  <si>
    <t>187</t>
  </si>
  <si>
    <t>188</t>
  </si>
  <si>
    <t>189</t>
  </si>
  <si>
    <t>190</t>
  </si>
  <si>
    <t>197</t>
  </si>
  <si>
    <t>prevádzka iSŠ 02/2024</t>
  </si>
  <si>
    <t>podpora prevádzky 02/2024</t>
  </si>
  <si>
    <t>prenájom sklad, parkovanie 5/2024</t>
  </si>
  <si>
    <t>športová príprava-prenájom tréningová trať</t>
  </si>
  <si>
    <t>Ľupták-letenky 15.5-27.5.2024</t>
  </si>
  <si>
    <t>produkcia podcast Na Striedačku s V.Zuzulovou</t>
  </si>
  <si>
    <t>PR, TS seminár Športuj čisto a pre radosť</t>
  </si>
  <si>
    <t>GDPR výkon zodpovednej osoby za 01/2024</t>
  </si>
  <si>
    <t>GDPR výkon zodpovednej osoby za 02/2024</t>
  </si>
  <si>
    <t>GDPR výkon zodpovednej osoby za 03/2024</t>
  </si>
  <si>
    <t>GDPR výkon zodpovednej osoby za 04/2024</t>
  </si>
  <si>
    <t>spracovanie-ročné zúčtovanie daní za rok 2023</t>
  </si>
  <si>
    <t>mzdové účtovníctvo za 03/2024</t>
  </si>
  <si>
    <t>právne služby</t>
  </si>
  <si>
    <t>vzdelávanie Finančná kontrola 21.3.2024</t>
  </si>
  <si>
    <t>Garantlink MAN za 01.05.2024-31.05.2024</t>
  </si>
  <si>
    <t>Mail Klerk emails584,free300 za 01.4.-30.4.2024</t>
  </si>
  <si>
    <t>podcast Na striedačku s Jánom Grauzelom</t>
  </si>
  <si>
    <t>správa počítačových sieti za 03/2024</t>
  </si>
  <si>
    <t>športový odborník za  04/2024</t>
  </si>
  <si>
    <t>športový odborník oponentúry 03/2024</t>
  </si>
  <si>
    <t>elektrina Lodenica Zlaté piesky 01/05/-31/05/2024</t>
  </si>
  <si>
    <t>Prístupy,BOZP, 26/5/2024-25/5/2024</t>
  </si>
  <si>
    <t>oprava vozidla TOYOTA PROACE AA092AA</t>
  </si>
  <si>
    <t>oprava vozidla TOYOTA RAV-4   BT 907GV</t>
  </si>
  <si>
    <t>sanitácia výdajník na balenú vodu</t>
  </si>
  <si>
    <t>prenájom, ubytovanie 20/04-21/04/2024</t>
  </si>
  <si>
    <t>hlavový pásik pre V2 masku</t>
  </si>
  <si>
    <t>prenájom bazéna Krajčovičová Lea 04/2024</t>
  </si>
  <si>
    <t>prenájom bazéna Strapeková Žofia 04/2024</t>
  </si>
  <si>
    <t>upratovacie služby 1.4-11.4/2024</t>
  </si>
  <si>
    <t>manipulačný poplatok, poštovné 04/2024</t>
  </si>
  <si>
    <t>programovanie</t>
  </si>
  <si>
    <t>poistné Diagnostika, 20/6/2024-19/6/2025</t>
  </si>
  <si>
    <t>testovanie, vyhodnocovanie 04/2024</t>
  </si>
  <si>
    <t>BVS Lodenica 18.4-17.5/2024</t>
  </si>
  <si>
    <t>internet, telefon 08.04-07.05/2024</t>
  </si>
  <si>
    <t>hromadný mail, mesačná platba</t>
  </si>
  <si>
    <t>2023/47</t>
  </si>
  <si>
    <t>2023/173</t>
  </si>
  <si>
    <t>242021</t>
  </si>
  <si>
    <t>24-2021</t>
  </si>
  <si>
    <t>1/2024</t>
  </si>
  <si>
    <t>211268211</t>
  </si>
  <si>
    <t>38/2022</t>
  </si>
  <si>
    <t>2023/189</t>
  </si>
  <si>
    <t>9600382896</t>
  </si>
  <si>
    <t>2023/127</t>
  </si>
  <si>
    <t>138/2024</t>
  </si>
  <si>
    <t>5 2020</t>
  </si>
  <si>
    <t>2023/87</t>
  </si>
  <si>
    <t>2022/43</t>
  </si>
  <si>
    <t>2023/174</t>
  </si>
  <si>
    <t>222011</t>
  </si>
  <si>
    <t>ZM47/2022</t>
  </si>
  <si>
    <t>25/2013;2023/128</t>
  </si>
  <si>
    <t>15022024/3</t>
  </si>
  <si>
    <t>14032024/1</t>
  </si>
  <si>
    <t>19042024/1</t>
  </si>
  <si>
    <t>28122023/4</t>
  </si>
  <si>
    <t>11032024/1</t>
  </si>
  <si>
    <t>21122023/2</t>
  </si>
  <si>
    <t>11032024/2</t>
  </si>
  <si>
    <t>28122023/3</t>
  </si>
  <si>
    <t>13032024/1</t>
  </si>
  <si>
    <t>28032024/2</t>
  </si>
  <si>
    <t>26032024/6</t>
  </si>
  <si>
    <t>11032024/3</t>
  </si>
  <si>
    <t>29122023/1</t>
  </si>
  <si>
    <t>29122023/2</t>
  </si>
  <si>
    <t>28122023/6</t>
  </si>
  <si>
    <t>21122023/1</t>
  </si>
  <si>
    <t>05042024/1</t>
  </si>
  <si>
    <t>08022024/2</t>
  </si>
  <si>
    <t>07052024/1</t>
  </si>
  <si>
    <t>28122023/7</t>
  </si>
  <si>
    <t>19032024/3</t>
  </si>
  <si>
    <t>19032024/1</t>
  </si>
  <si>
    <t>15042024/3</t>
  </si>
  <si>
    <t>25032024/2</t>
  </si>
  <si>
    <t>10042024/1</t>
  </si>
  <si>
    <t>07052024/2</t>
  </si>
  <si>
    <t>13052024/2</t>
  </si>
  <si>
    <t>15042024/2</t>
  </si>
  <si>
    <t>25052024/1</t>
  </si>
  <si>
    <t>DOM ŠPORTU, s.r.o.</t>
  </si>
  <si>
    <t>stengl a.s.</t>
  </si>
  <si>
    <t>Žilinský klub vodákov - Žilina, o. z.</t>
  </si>
  <si>
    <t>EDOS-SMART, s.r.o.</t>
  </si>
  <si>
    <t>GLOBAMERICA, s.r.o.</t>
  </si>
  <si>
    <t>promovie s. r. o.</t>
  </si>
  <si>
    <t>Cavallo Production s. r. o.</t>
  </si>
  <si>
    <t>osobnyudaj.sk, s.r.o.</t>
  </si>
  <si>
    <t>Zuzana Urbanovičová</t>
  </si>
  <si>
    <t>L/R/P advokáti, s.r.o.</t>
  </si>
  <si>
    <t>EDOS-PEM s.r.o.</t>
  </si>
  <si>
    <t>VNET a.s.</t>
  </si>
  <si>
    <t>cognitive, s. r. o.</t>
  </si>
  <si>
    <t>Webglobe, a.s.</t>
  </si>
  <si>
    <t>Ticket Service, s.r.o.</t>
  </si>
  <si>
    <t>Marko SK s.r.o.</t>
  </si>
  <si>
    <t>Marcel Lopuchovský</t>
  </si>
  <si>
    <t>Slovenský plynárenský priemysel, a.s.</t>
  </si>
  <si>
    <t>Education, s. r. o.</t>
  </si>
  <si>
    <t>IMUNOSPORT s. r. o.</t>
  </si>
  <si>
    <t>PLS GROUP s. r. o.</t>
  </si>
  <si>
    <t>Dolphin Central Europe, s.r.o.</t>
  </si>
  <si>
    <t>Spojená škola, Slančíkovej 2, Nitra</t>
  </si>
  <si>
    <t>S-medics, s.r.o.</t>
  </si>
  <si>
    <t>RAINSIDE s.r.o.</t>
  </si>
  <si>
    <t>Štatistické a evidenčné vydavateľstvo tl</t>
  </si>
  <si>
    <t>SPORTMED, s.r.o.</t>
  </si>
  <si>
    <t>Národný inštitút vzdelávania a mládeže</t>
  </si>
  <si>
    <t>Povex s.r.o.</t>
  </si>
  <si>
    <t>SCHOLTES Group s. r. o.</t>
  </si>
  <si>
    <t>Verteco, s.r.o.</t>
  </si>
  <si>
    <t>Generali Poisťovňa, pobočka poisťovne z</t>
  </si>
  <si>
    <t>Leonard Lendvorský</t>
  </si>
  <si>
    <t>Allianz - Slovenská poisťovňa, a.s.</t>
  </si>
  <si>
    <t>Mgr. Slavomír Pačuta</t>
  </si>
  <si>
    <t>Bratislavská vodárenská spoločnosť, a.s.</t>
  </si>
  <si>
    <t>Orange Slovensko, a.s.</t>
  </si>
  <si>
    <t>Brevo Formerly sendinblue</t>
  </si>
  <si>
    <t>Slnečnicová 28</t>
  </si>
  <si>
    <t>Sumbalova 1A</t>
  </si>
  <si>
    <t>Minčolská 1782/2</t>
  </si>
  <si>
    <t>Tematínska 4</t>
  </si>
  <si>
    <t>Žellova 2</t>
  </si>
  <si>
    <t>Bradáčova 2</t>
  </si>
  <si>
    <t>Štefánikova trieda 83/70</t>
  </si>
  <si>
    <t>DUETT Business Residence, Námestie oslob</t>
  </si>
  <si>
    <t>346</t>
  </si>
  <si>
    <t>Slávičie údolie 6</t>
  </si>
  <si>
    <t>Černyševského 48</t>
  </si>
  <si>
    <t>Černyševského 10</t>
  </si>
  <si>
    <t>Stará Prievozská 1349/2</t>
  </si>
  <si>
    <t>Karadžičova 8</t>
  </si>
  <si>
    <t>Topoľčianska 718/84</t>
  </si>
  <si>
    <t>Vlčie hrdlo 584/56</t>
  </si>
  <si>
    <t>Mlynské nivy 44/a</t>
  </si>
  <si>
    <t>Mlynarovičova 10</t>
  </si>
  <si>
    <t>Rezedová 27</t>
  </si>
  <si>
    <t>Hradská 25</t>
  </si>
  <si>
    <t>Nádražná 1958</t>
  </si>
  <si>
    <t>Slančíkovej 2</t>
  </si>
  <si>
    <t>Malešická 2251/51</t>
  </si>
  <si>
    <t>Teslova 43</t>
  </si>
  <si>
    <t>Plynárenská 6</t>
  </si>
  <si>
    <t>Devínska cesta 92</t>
  </si>
  <si>
    <t>Ševčenkova 1128/11</t>
  </si>
  <si>
    <t>Nevädzová 17211/6F</t>
  </si>
  <si>
    <t>Breznička 192</t>
  </si>
  <si>
    <t>Novosady 925/17</t>
  </si>
  <si>
    <t>Lamačská cesta 3/A</t>
  </si>
  <si>
    <t>Píniova Alej 1075/B</t>
  </si>
  <si>
    <t>Dostojevského rad 4</t>
  </si>
  <si>
    <t>Prešovská 48</t>
  </si>
  <si>
    <t>Metodova 8</t>
  </si>
  <si>
    <t>Boulevard Haussmann 106</t>
  </si>
  <si>
    <t>931 01</t>
  </si>
  <si>
    <t>841 04</t>
  </si>
  <si>
    <t>010 08</t>
  </si>
  <si>
    <t>851 05</t>
  </si>
  <si>
    <t>821 08</t>
  </si>
  <si>
    <t>851 02</t>
  </si>
  <si>
    <t>949 01</t>
  </si>
  <si>
    <t>040 01</t>
  </si>
  <si>
    <t>900 84</t>
  </si>
  <si>
    <t>811 02</t>
  </si>
  <si>
    <t>851 01</t>
  </si>
  <si>
    <t>821 09</t>
  </si>
  <si>
    <t>820 15</t>
  </si>
  <si>
    <t>821 07</t>
  </si>
  <si>
    <t>825 11</t>
  </si>
  <si>
    <t>851 03</t>
  </si>
  <si>
    <t>821 01</t>
  </si>
  <si>
    <t>900 28</t>
  </si>
  <si>
    <t>130 00</t>
  </si>
  <si>
    <t>821 02</t>
  </si>
  <si>
    <t>985 02</t>
  </si>
  <si>
    <t>962 12</t>
  </si>
  <si>
    <t>900 68</t>
  </si>
  <si>
    <t>815 74</t>
  </si>
  <si>
    <t>094 14</t>
  </si>
  <si>
    <t>826 46</t>
  </si>
  <si>
    <t>75008</t>
  </si>
  <si>
    <t>Šamorín</t>
  </si>
  <si>
    <t>Bratislava</t>
  </si>
  <si>
    <t>Žilina</t>
  </si>
  <si>
    <t>Bratislava - mestská časť Petržalka</t>
  </si>
  <si>
    <t>Nitra</t>
  </si>
  <si>
    <t>Košice - mestská časť Staré Mesto</t>
  </si>
  <si>
    <t>Kaplna</t>
  </si>
  <si>
    <t>Bratislava - mestská časť Staré Mesto</t>
  </si>
  <si>
    <t>Bratislava - mestská časť Ružinov</t>
  </si>
  <si>
    <t>Ivanka pri Dunaji</t>
  </si>
  <si>
    <t>Praha - Žižkov</t>
  </si>
  <si>
    <t>Breznička</t>
  </si>
  <si>
    <t>Detva</t>
  </si>
  <si>
    <t>Bratislava - mestská časť Karlova Ves</t>
  </si>
  <si>
    <t>Plavecký Štvrtok</t>
  </si>
  <si>
    <t>Cabov</t>
  </si>
  <si>
    <t>Paris</t>
  </si>
  <si>
    <t>35862289</t>
  </si>
  <si>
    <t>35873426</t>
  </si>
  <si>
    <t>36141704</t>
  </si>
  <si>
    <t>50288334</t>
  </si>
  <si>
    <t>31398081</t>
  </si>
  <si>
    <t>48029645</t>
  </si>
  <si>
    <t>54509912</t>
  </si>
  <si>
    <t>50528041</t>
  </si>
  <si>
    <t>47397047</t>
  </si>
  <si>
    <t>52735354</t>
  </si>
  <si>
    <t>36287229</t>
  </si>
  <si>
    <t>35845007</t>
  </si>
  <si>
    <t>51637561</t>
  </si>
  <si>
    <t>52486567</t>
  </si>
  <si>
    <t>52005551</t>
  </si>
  <si>
    <t>46991352</t>
  </si>
  <si>
    <t>43612865</t>
  </si>
  <si>
    <t>35815256</t>
  </si>
  <si>
    <t>35741058</t>
  </si>
  <si>
    <t>45899991</t>
  </si>
  <si>
    <t>47250160</t>
  </si>
  <si>
    <t>50046586</t>
  </si>
  <si>
    <t>00161365</t>
  </si>
  <si>
    <t>60465271</t>
  </si>
  <si>
    <t>31386946</t>
  </si>
  <si>
    <t>31331131</t>
  </si>
  <si>
    <t>35870281</t>
  </si>
  <si>
    <t>00164348</t>
  </si>
  <si>
    <t>44416326</t>
  </si>
  <si>
    <t>52509338</t>
  </si>
  <si>
    <t>51649608</t>
  </si>
  <si>
    <t>54228573</t>
  </si>
  <si>
    <t>51474506</t>
  </si>
  <si>
    <t>00151700</t>
  </si>
  <si>
    <t>53245849</t>
  </si>
  <si>
    <t>35850370</t>
  </si>
  <si>
    <t>35697270</t>
  </si>
  <si>
    <t>80498019298</t>
  </si>
  <si>
    <t>mzdové+spracovanie podkladov k účtovnej závierke za rok 2023</t>
  </si>
  <si>
    <t>preddavky na služby,energie a prevádzkové náklady 5/2024</t>
  </si>
  <si>
    <t>prenájom administratívne priestory 5/2024</t>
  </si>
  <si>
    <t xml:space="preserve">IT služby-poradentvo, projektové riadenie, školenie 04/2024
</t>
  </si>
  <si>
    <t>seminár Vznik a zmena Pracovného pomeru 2024 17.4.2024</t>
  </si>
  <si>
    <t>správa web stránky NŠC,grafické práce,práce na baner</t>
  </si>
  <si>
    <t>preddavky na služby,energie a prevádzkové náklady 6/2024</t>
  </si>
  <si>
    <t>preventívna prehliadka športovci 04/2024</t>
  </si>
  <si>
    <t>hlasová služba, mesačný poplatok RAINSIDE 1.4-30.4.2024</t>
  </si>
  <si>
    <t>lepiace bločky, lepidlá</t>
  </si>
  <si>
    <t>prenájom nebytových priestorov sklad, parkovanie 6/2024</t>
  </si>
  <si>
    <t>prenájom administratívne a kancelárske priestory 6/2024</t>
  </si>
  <si>
    <t>nakreditovanie karty Edenred-preňaženka Ticket Restaurant</t>
  </si>
  <si>
    <t>GDPR výkon zodpovednej osoby za 5/2024</t>
  </si>
  <si>
    <t>čistiace upratovacie služby, dezinfekcia diagnostického prístroja 12.4-11.5/24</t>
  </si>
  <si>
    <t>lektorské služby 15-19/5/24+kontrola, hodnotenie</t>
  </si>
  <si>
    <t>mesačný paušal právne služby 16.4-10.5/2024</t>
  </si>
  <si>
    <t>ISF Lupták cestovné poistenie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</si>
</sst>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44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7" workbookViewId="0">
      <selection activeCell="B60" sqref="B60"/>
    </sheetView>
  </sheetViews>
  <sheetFormatPr defaultRowHeight="15" x14ac:dyDescent="0.25"/>
  <cols>
    <col min="1" max="1" width="9.140625" style="2"/>
    <col min="2" max="2" width="47" style="17" customWidth="1"/>
    <col min="3" max="4" width="11.85546875" style="11" bestFit="1" customWidth="1"/>
    <col min="5" max="5" width="11.85546875" style="16" bestFit="1" customWidth="1"/>
    <col min="6" max="6" width="11.5703125" customWidth="1"/>
    <col min="7" max="7" width="14.85546875" bestFit="1" customWidth="1"/>
    <col min="8" max="8" width="9.140625" style="13"/>
    <col min="9" max="9" width="41" bestFit="1" customWidth="1"/>
    <col min="10" max="10" width="24" bestFit="1" customWidth="1"/>
    <col min="12" max="12" width="34.140625" bestFit="1" customWidth="1"/>
    <col min="14" max="14" width="9.140625" style="13"/>
  </cols>
  <sheetData>
    <row r="1" spans="1:14" s="1" customFormat="1" ht="33.75" customHeight="1" x14ac:dyDescent="0.25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x14ac:dyDescent="0.25">
      <c r="A2" s="8" t="s">
        <v>14</v>
      </c>
      <c r="B2" s="6" t="s">
        <v>71</v>
      </c>
      <c r="C2" s="18">
        <v>1800</v>
      </c>
      <c r="D2" s="10">
        <v>360</v>
      </c>
      <c r="E2" s="15">
        <f t="shared" ref="E2:E57" si="0">C2+D2</f>
        <v>2160</v>
      </c>
      <c r="F2" s="6"/>
      <c r="G2" s="6" t="s">
        <v>109</v>
      </c>
      <c r="H2" s="7">
        <v>45363</v>
      </c>
      <c r="I2" s="6" t="s">
        <v>157</v>
      </c>
      <c r="J2" s="6" t="s">
        <v>195</v>
      </c>
      <c r="K2" s="6" t="s">
        <v>231</v>
      </c>
      <c r="L2" s="6" t="s">
        <v>258</v>
      </c>
      <c r="M2" s="6" t="s">
        <v>275</v>
      </c>
      <c r="N2" s="7">
        <v>45432</v>
      </c>
    </row>
    <row r="3" spans="1:14" x14ac:dyDescent="0.25">
      <c r="A3" s="8" t="s">
        <v>15</v>
      </c>
      <c r="B3" s="6" t="s">
        <v>72</v>
      </c>
      <c r="C3" s="18">
        <v>1800</v>
      </c>
      <c r="D3" s="10">
        <v>360</v>
      </c>
      <c r="E3" s="15">
        <f t="shared" si="0"/>
        <v>2160</v>
      </c>
      <c r="F3" s="6"/>
      <c r="G3" s="6" t="s">
        <v>110</v>
      </c>
      <c r="H3" s="7">
        <v>45363</v>
      </c>
      <c r="I3" s="6" t="s">
        <v>157</v>
      </c>
      <c r="J3" s="6" t="s">
        <v>195</v>
      </c>
      <c r="K3" s="6" t="s">
        <v>231</v>
      </c>
      <c r="L3" s="6" t="s">
        <v>258</v>
      </c>
      <c r="M3" s="6" t="s">
        <v>275</v>
      </c>
      <c r="N3" s="7">
        <v>45432</v>
      </c>
    </row>
    <row r="4" spans="1:14" x14ac:dyDescent="0.25">
      <c r="A4" s="8" t="s">
        <v>16</v>
      </c>
      <c r="B4" s="6" t="s">
        <v>313</v>
      </c>
      <c r="C4" s="18">
        <v>6336.89</v>
      </c>
      <c r="D4" s="10">
        <v>1267.3800000000001</v>
      </c>
      <c r="E4" s="15">
        <f t="shared" si="0"/>
        <v>7604.27</v>
      </c>
      <c r="F4" s="6"/>
      <c r="G4" s="6" t="s">
        <v>111</v>
      </c>
      <c r="H4" s="7">
        <v>45385</v>
      </c>
      <c r="I4" s="6" t="s">
        <v>156</v>
      </c>
      <c r="J4" s="6" t="s">
        <v>194</v>
      </c>
      <c r="K4" s="6" t="s">
        <v>230</v>
      </c>
      <c r="L4" s="6" t="s">
        <v>257</v>
      </c>
      <c r="M4" s="6" t="s">
        <v>274</v>
      </c>
      <c r="N4" s="7">
        <v>45421</v>
      </c>
    </row>
    <row r="5" spans="1:14" x14ac:dyDescent="0.25">
      <c r="A5" s="8" t="s">
        <v>17</v>
      </c>
      <c r="B5" s="6" t="s">
        <v>314</v>
      </c>
      <c r="C5" s="18">
        <v>12356.94</v>
      </c>
      <c r="D5" s="10">
        <v>2471.39</v>
      </c>
      <c r="E5" s="15">
        <f t="shared" si="0"/>
        <v>14828.33</v>
      </c>
      <c r="F5" s="6"/>
      <c r="G5" s="6" t="s">
        <v>112</v>
      </c>
      <c r="H5" s="7">
        <v>45385</v>
      </c>
      <c r="I5" s="6" t="s">
        <v>156</v>
      </c>
      <c r="J5" s="6" t="s">
        <v>194</v>
      </c>
      <c r="K5" s="6" t="s">
        <v>230</v>
      </c>
      <c r="L5" s="6" t="s">
        <v>257</v>
      </c>
      <c r="M5" s="6" t="s">
        <v>274</v>
      </c>
      <c r="N5" s="7">
        <v>45421</v>
      </c>
    </row>
    <row r="6" spans="1:14" x14ac:dyDescent="0.25">
      <c r="A6" s="8" t="s">
        <v>18</v>
      </c>
      <c r="B6" s="6" t="s">
        <v>73</v>
      </c>
      <c r="C6" s="18">
        <v>880.45</v>
      </c>
      <c r="D6" s="10">
        <v>176.09</v>
      </c>
      <c r="E6" s="15">
        <f t="shared" si="0"/>
        <v>1056.54</v>
      </c>
      <c r="F6" s="6"/>
      <c r="G6" s="6" t="s">
        <v>112</v>
      </c>
      <c r="H6" s="7">
        <v>45385</v>
      </c>
      <c r="I6" s="6" t="s">
        <v>156</v>
      </c>
      <c r="J6" s="6" t="s">
        <v>194</v>
      </c>
      <c r="K6" s="6" t="s">
        <v>230</v>
      </c>
      <c r="L6" s="6" t="s">
        <v>257</v>
      </c>
      <c r="M6" s="6" t="s">
        <v>274</v>
      </c>
      <c r="N6" s="7">
        <v>45421</v>
      </c>
    </row>
    <row r="7" spans="1:14" x14ac:dyDescent="0.25">
      <c r="A7" s="8" t="s">
        <v>19</v>
      </c>
      <c r="B7" s="6" t="s">
        <v>74</v>
      </c>
      <c r="C7" s="18">
        <v>280</v>
      </c>
      <c r="D7" s="10">
        <v>0</v>
      </c>
      <c r="E7" s="15">
        <f t="shared" si="0"/>
        <v>280</v>
      </c>
      <c r="F7" s="6" t="s">
        <v>127</v>
      </c>
      <c r="G7" s="6"/>
      <c r="H7" s="7">
        <v>45384</v>
      </c>
      <c r="I7" s="6" t="s">
        <v>158</v>
      </c>
      <c r="J7" s="6" t="s">
        <v>196</v>
      </c>
      <c r="K7" s="6" t="s">
        <v>232</v>
      </c>
      <c r="L7" s="6" t="s">
        <v>259</v>
      </c>
      <c r="M7" s="6" t="s">
        <v>276</v>
      </c>
      <c r="N7" s="7">
        <v>45421</v>
      </c>
    </row>
    <row r="8" spans="1:14" x14ac:dyDescent="0.25">
      <c r="A8" s="8" t="s">
        <v>20</v>
      </c>
      <c r="B8" s="6" t="s">
        <v>316</v>
      </c>
      <c r="C8" s="18">
        <v>93</v>
      </c>
      <c r="D8" s="10">
        <v>0</v>
      </c>
      <c r="E8" s="15">
        <f t="shared" si="0"/>
        <v>93</v>
      </c>
      <c r="F8" s="6" t="s">
        <v>128</v>
      </c>
      <c r="G8" s="6"/>
      <c r="H8" s="7">
        <v>45401</v>
      </c>
      <c r="I8" s="6" t="s">
        <v>159</v>
      </c>
      <c r="J8" s="6" t="s">
        <v>197</v>
      </c>
      <c r="K8" s="6" t="s">
        <v>233</v>
      </c>
      <c r="L8" s="6" t="s">
        <v>260</v>
      </c>
      <c r="M8" s="6" t="s">
        <v>277</v>
      </c>
      <c r="N8" s="7">
        <v>45421</v>
      </c>
    </row>
    <row r="9" spans="1:14" x14ac:dyDescent="0.25">
      <c r="A9" s="8" t="s">
        <v>21</v>
      </c>
      <c r="B9" s="6" t="s">
        <v>75</v>
      </c>
      <c r="C9" s="18">
        <v>1025</v>
      </c>
      <c r="D9" s="10">
        <v>0</v>
      </c>
      <c r="E9" s="15">
        <f t="shared" si="0"/>
        <v>1025</v>
      </c>
      <c r="F9" s="6" t="s">
        <v>129</v>
      </c>
      <c r="G9" s="6"/>
      <c r="H9" s="7">
        <v>45404</v>
      </c>
      <c r="I9" s="6" t="s">
        <v>160</v>
      </c>
      <c r="J9" s="6" t="s">
        <v>198</v>
      </c>
      <c r="K9" s="6" t="s">
        <v>234</v>
      </c>
      <c r="L9" s="6" t="s">
        <v>258</v>
      </c>
      <c r="M9" s="6" t="s">
        <v>278</v>
      </c>
      <c r="N9" s="7">
        <v>45419</v>
      </c>
    </row>
    <row r="10" spans="1:14" x14ac:dyDescent="0.25">
      <c r="A10" s="8" t="s">
        <v>22</v>
      </c>
      <c r="B10" s="6" t="s">
        <v>76</v>
      </c>
      <c r="C10" s="18">
        <v>230</v>
      </c>
      <c r="D10" s="10">
        <v>46</v>
      </c>
      <c r="E10" s="15">
        <f t="shared" si="0"/>
        <v>276</v>
      </c>
      <c r="F10" s="6" t="s">
        <v>130</v>
      </c>
      <c r="G10" s="6"/>
      <c r="H10" s="7">
        <v>45404</v>
      </c>
      <c r="I10" s="6" t="s">
        <v>161</v>
      </c>
      <c r="J10" s="6" t="s">
        <v>199</v>
      </c>
      <c r="K10" s="6" t="s">
        <v>235</v>
      </c>
      <c r="L10" s="6" t="s">
        <v>258</v>
      </c>
      <c r="M10" s="6" t="s">
        <v>279</v>
      </c>
      <c r="N10" s="7">
        <v>45421</v>
      </c>
    </row>
    <row r="11" spans="1:14" ht="18.75" customHeight="1" x14ac:dyDescent="0.25">
      <c r="A11" s="8" t="s">
        <v>23</v>
      </c>
      <c r="B11" s="6" t="s">
        <v>77</v>
      </c>
      <c r="C11" s="18">
        <v>1814.4</v>
      </c>
      <c r="D11" s="10">
        <v>0</v>
      </c>
      <c r="E11" s="15">
        <f t="shared" si="0"/>
        <v>1814.4</v>
      </c>
      <c r="F11" s="6" t="s">
        <v>131</v>
      </c>
      <c r="G11" s="6"/>
      <c r="H11" s="7">
        <v>45404</v>
      </c>
      <c r="I11" s="6" t="s">
        <v>162</v>
      </c>
      <c r="J11" s="6" t="s">
        <v>200</v>
      </c>
      <c r="K11" s="6" t="s">
        <v>236</v>
      </c>
      <c r="L11" s="6" t="s">
        <v>261</v>
      </c>
      <c r="M11" s="6" t="s">
        <v>280</v>
      </c>
      <c r="N11" s="7">
        <v>45419</v>
      </c>
    </row>
    <row r="12" spans="1:14" x14ac:dyDescent="0.25">
      <c r="A12" s="8" t="s">
        <v>24</v>
      </c>
      <c r="B12" s="6" t="s">
        <v>78</v>
      </c>
      <c r="C12" s="18">
        <v>214.6</v>
      </c>
      <c r="D12" s="10">
        <v>42.92</v>
      </c>
      <c r="E12" s="15">
        <f t="shared" si="0"/>
        <v>257.52</v>
      </c>
      <c r="F12" s="6"/>
      <c r="G12" s="6" t="s">
        <v>113</v>
      </c>
      <c r="H12" s="7">
        <v>45406</v>
      </c>
      <c r="I12" s="6" t="s">
        <v>163</v>
      </c>
      <c r="J12" s="6" t="s">
        <v>201</v>
      </c>
      <c r="K12" s="6" t="s">
        <v>237</v>
      </c>
      <c r="L12" s="6" t="s">
        <v>262</v>
      </c>
      <c r="M12" s="6" t="s">
        <v>281</v>
      </c>
      <c r="N12" s="7">
        <v>45419</v>
      </c>
    </row>
    <row r="13" spans="1:14" x14ac:dyDescent="0.25">
      <c r="A13" s="8" t="s">
        <v>25</v>
      </c>
      <c r="B13" s="6" t="s">
        <v>79</v>
      </c>
      <c r="C13" s="18">
        <v>290</v>
      </c>
      <c r="D13" s="10">
        <v>58</v>
      </c>
      <c r="E13" s="15">
        <f t="shared" si="0"/>
        <v>348</v>
      </c>
      <c r="F13" s="6"/>
      <c r="G13" s="6" t="s">
        <v>113</v>
      </c>
      <c r="H13" s="7">
        <v>45406</v>
      </c>
      <c r="I13" s="6" t="s">
        <v>163</v>
      </c>
      <c r="J13" s="6" t="s">
        <v>201</v>
      </c>
      <c r="K13" s="6" t="s">
        <v>237</v>
      </c>
      <c r="L13" s="6" t="s">
        <v>262</v>
      </c>
      <c r="M13" s="6" t="s">
        <v>281</v>
      </c>
      <c r="N13" s="7">
        <v>45421</v>
      </c>
    </row>
    <row r="14" spans="1:14" x14ac:dyDescent="0.25">
      <c r="A14" s="8" t="s">
        <v>26</v>
      </c>
      <c r="B14" s="6" t="s">
        <v>80</v>
      </c>
      <c r="C14" s="18">
        <v>290</v>
      </c>
      <c r="D14" s="10">
        <v>58</v>
      </c>
      <c r="E14" s="15">
        <f t="shared" si="0"/>
        <v>348</v>
      </c>
      <c r="F14" s="6"/>
      <c r="G14" s="6" t="s">
        <v>113</v>
      </c>
      <c r="H14" s="7">
        <v>45406</v>
      </c>
      <c r="I14" s="6" t="s">
        <v>163</v>
      </c>
      <c r="J14" s="6" t="s">
        <v>201</v>
      </c>
      <c r="K14" s="6" t="s">
        <v>237</v>
      </c>
      <c r="L14" s="6" t="s">
        <v>262</v>
      </c>
      <c r="M14" s="6" t="s">
        <v>281</v>
      </c>
      <c r="N14" s="7">
        <v>45421</v>
      </c>
    </row>
    <row r="15" spans="1:14" x14ac:dyDescent="0.25">
      <c r="A15" s="8" t="s">
        <v>27</v>
      </c>
      <c r="B15" s="6" t="s">
        <v>81</v>
      </c>
      <c r="C15" s="18">
        <v>290</v>
      </c>
      <c r="D15" s="10">
        <v>58</v>
      </c>
      <c r="E15" s="15">
        <f t="shared" si="0"/>
        <v>348</v>
      </c>
      <c r="F15" s="6"/>
      <c r="G15" s="6" t="s">
        <v>113</v>
      </c>
      <c r="H15" s="7">
        <v>45406</v>
      </c>
      <c r="I15" s="6" t="s">
        <v>163</v>
      </c>
      <c r="J15" s="6" t="s">
        <v>201</v>
      </c>
      <c r="K15" s="6" t="s">
        <v>237</v>
      </c>
      <c r="L15" s="6" t="s">
        <v>262</v>
      </c>
      <c r="M15" s="6" t="s">
        <v>281</v>
      </c>
      <c r="N15" s="7">
        <v>45432</v>
      </c>
    </row>
    <row r="16" spans="1:14" x14ac:dyDescent="0.25">
      <c r="A16" s="8" t="s">
        <v>28</v>
      </c>
      <c r="B16" s="6" t="s">
        <v>312</v>
      </c>
      <c r="C16" s="18">
        <v>450</v>
      </c>
      <c r="D16" s="10">
        <v>0</v>
      </c>
      <c r="E16" s="15">
        <f t="shared" si="0"/>
        <v>450</v>
      </c>
      <c r="F16" s="6" t="s">
        <v>132</v>
      </c>
      <c r="G16" s="6"/>
      <c r="H16" s="7">
        <v>45411</v>
      </c>
      <c r="I16" s="6" t="s">
        <v>164</v>
      </c>
      <c r="J16" s="6" t="s">
        <v>202</v>
      </c>
      <c r="K16" s="6" t="s">
        <v>238</v>
      </c>
      <c r="L16" s="6" t="s">
        <v>263</v>
      </c>
      <c r="M16" s="6" t="s">
        <v>282</v>
      </c>
      <c r="N16" s="7">
        <v>45421</v>
      </c>
    </row>
    <row r="17" spans="1:14" x14ac:dyDescent="0.25">
      <c r="A17" s="8" t="s">
        <v>29</v>
      </c>
      <c r="B17" s="6" t="s">
        <v>82</v>
      </c>
      <c r="C17" s="18">
        <v>150</v>
      </c>
      <c r="D17" s="10">
        <v>0</v>
      </c>
      <c r="E17" s="15">
        <f t="shared" si="0"/>
        <v>150</v>
      </c>
      <c r="F17" s="6" t="s">
        <v>133</v>
      </c>
      <c r="G17" s="6"/>
      <c r="H17" s="7">
        <v>45411</v>
      </c>
      <c r="I17" s="6" t="s">
        <v>164</v>
      </c>
      <c r="J17" s="6" t="s">
        <v>202</v>
      </c>
      <c r="K17" s="6" t="s">
        <v>238</v>
      </c>
      <c r="L17" s="6" t="s">
        <v>263</v>
      </c>
      <c r="M17" s="6" t="s">
        <v>282</v>
      </c>
      <c r="N17" s="7">
        <v>45419</v>
      </c>
    </row>
    <row r="18" spans="1:14" x14ac:dyDescent="0.25">
      <c r="A18" s="8" t="s">
        <v>30</v>
      </c>
      <c r="B18" s="6" t="s">
        <v>83</v>
      </c>
      <c r="C18" s="18">
        <v>450</v>
      </c>
      <c r="D18" s="10">
        <v>0</v>
      </c>
      <c r="E18" s="15">
        <f t="shared" si="0"/>
        <v>450</v>
      </c>
      <c r="F18" s="6" t="s">
        <v>134</v>
      </c>
      <c r="G18" s="6"/>
      <c r="H18" s="7">
        <v>45411</v>
      </c>
      <c r="I18" s="6" t="s">
        <v>164</v>
      </c>
      <c r="J18" s="6" t="s">
        <v>202</v>
      </c>
      <c r="K18" s="6" t="s">
        <v>238</v>
      </c>
      <c r="L18" s="6" t="s">
        <v>263</v>
      </c>
      <c r="M18" s="6" t="s">
        <v>282</v>
      </c>
      <c r="N18" s="7">
        <v>45421</v>
      </c>
    </row>
    <row r="19" spans="1:14" x14ac:dyDescent="0.25">
      <c r="A19" s="8" t="s">
        <v>31</v>
      </c>
      <c r="B19" s="6" t="s">
        <v>84</v>
      </c>
      <c r="C19" s="18">
        <v>2500</v>
      </c>
      <c r="D19" s="10">
        <v>500</v>
      </c>
      <c r="E19" s="15">
        <f t="shared" si="0"/>
        <v>3000</v>
      </c>
      <c r="F19" s="6" t="s">
        <v>135</v>
      </c>
      <c r="G19" s="6"/>
      <c r="H19" s="7">
        <v>45407</v>
      </c>
      <c r="I19" s="6" t="s">
        <v>165</v>
      </c>
      <c r="J19" s="6" t="s">
        <v>203</v>
      </c>
      <c r="K19" s="6" t="s">
        <v>239</v>
      </c>
      <c r="L19" s="6" t="s">
        <v>264</v>
      </c>
      <c r="M19" s="6" t="s">
        <v>283</v>
      </c>
      <c r="N19" s="7">
        <v>45421</v>
      </c>
    </row>
    <row r="20" spans="1:14" x14ac:dyDescent="0.25">
      <c r="A20" s="8" t="s">
        <v>32</v>
      </c>
      <c r="B20" s="6" t="s">
        <v>85</v>
      </c>
      <c r="C20" s="18">
        <v>81.67</v>
      </c>
      <c r="D20" s="10">
        <v>16.329999999999998</v>
      </c>
      <c r="E20" s="15">
        <f t="shared" si="0"/>
        <v>98</v>
      </c>
      <c r="F20" s="6" t="s">
        <v>128</v>
      </c>
      <c r="G20" s="6"/>
      <c r="H20" s="7">
        <v>45412</v>
      </c>
      <c r="I20" s="6" t="s">
        <v>166</v>
      </c>
      <c r="J20" s="6" t="s">
        <v>197</v>
      </c>
      <c r="K20" s="6" t="s">
        <v>233</v>
      </c>
      <c r="L20" s="6" t="s">
        <v>258</v>
      </c>
      <c r="M20" s="6" t="s">
        <v>284</v>
      </c>
      <c r="N20" s="7">
        <v>45419</v>
      </c>
    </row>
    <row r="21" spans="1:14" x14ac:dyDescent="0.25">
      <c r="A21" s="8" t="s">
        <v>33</v>
      </c>
      <c r="B21" s="6" t="s">
        <v>325</v>
      </c>
      <c r="C21" s="18">
        <v>290</v>
      </c>
      <c r="D21" s="10">
        <v>58</v>
      </c>
      <c r="E21" s="15">
        <f t="shared" si="0"/>
        <v>348</v>
      </c>
      <c r="F21" s="6"/>
      <c r="G21" s="6" t="s">
        <v>113</v>
      </c>
      <c r="H21" s="7">
        <v>45414</v>
      </c>
      <c r="I21" s="6" t="s">
        <v>163</v>
      </c>
      <c r="J21" s="6" t="s">
        <v>201</v>
      </c>
      <c r="K21" s="6" t="s">
        <v>237</v>
      </c>
      <c r="L21" s="6" t="s">
        <v>262</v>
      </c>
      <c r="M21" s="6" t="s">
        <v>281</v>
      </c>
      <c r="N21" s="7">
        <v>45432</v>
      </c>
    </row>
    <row r="22" spans="1:14" x14ac:dyDescent="0.25">
      <c r="A22" s="8" t="s">
        <v>34</v>
      </c>
      <c r="B22" s="6" t="s">
        <v>86</v>
      </c>
      <c r="C22" s="18">
        <v>425</v>
      </c>
      <c r="D22" s="10">
        <v>85</v>
      </c>
      <c r="E22" s="15">
        <f t="shared" si="0"/>
        <v>510</v>
      </c>
      <c r="F22" s="6"/>
      <c r="G22" s="6" t="s">
        <v>114</v>
      </c>
      <c r="H22" s="7">
        <v>45414</v>
      </c>
      <c r="I22" s="6" t="s">
        <v>167</v>
      </c>
      <c r="J22" s="6" t="s">
        <v>204</v>
      </c>
      <c r="K22" s="6" t="s">
        <v>240</v>
      </c>
      <c r="L22" s="6" t="s">
        <v>258</v>
      </c>
      <c r="M22" s="6" t="s">
        <v>285</v>
      </c>
      <c r="N22" s="7">
        <v>45421</v>
      </c>
    </row>
    <row r="23" spans="1:14" ht="45" x14ac:dyDescent="0.25">
      <c r="A23" s="8" t="s">
        <v>35</v>
      </c>
      <c r="B23" s="23" t="s">
        <v>315</v>
      </c>
      <c r="C23" s="18">
        <v>1666.67</v>
      </c>
      <c r="D23" s="10">
        <v>333.33</v>
      </c>
      <c r="E23" s="15">
        <f t="shared" si="0"/>
        <v>2000</v>
      </c>
      <c r="F23" s="6" t="s">
        <v>136</v>
      </c>
      <c r="G23" s="6"/>
      <c r="H23" s="7">
        <v>45414</v>
      </c>
      <c r="I23" s="6" t="s">
        <v>168</v>
      </c>
      <c r="J23" s="6" t="s">
        <v>205</v>
      </c>
      <c r="K23" s="6" t="s">
        <v>240</v>
      </c>
      <c r="L23" s="6" t="s">
        <v>258</v>
      </c>
      <c r="M23" s="6" t="s">
        <v>286</v>
      </c>
      <c r="N23" s="7">
        <v>45421</v>
      </c>
    </row>
    <row r="24" spans="1:14" x14ac:dyDescent="0.25">
      <c r="A24" s="8" t="s">
        <v>36</v>
      </c>
      <c r="B24" s="6" t="s">
        <v>87</v>
      </c>
      <c r="C24" s="18">
        <v>17.989999999999998</v>
      </c>
      <c r="D24" s="10">
        <v>3.6</v>
      </c>
      <c r="E24" s="15">
        <f t="shared" si="0"/>
        <v>21.59</v>
      </c>
      <c r="F24" s="6" t="s">
        <v>137</v>
      </c>
      <c r="G24" s="6"/>
      <c r="H24" s="7">
        <v>45412</v>
      </c>
      <c r="I24" s="6" t="s">
        <v>169</v>
      </c>
      <c r="J24" s="6" t="s">
        <v>206</v>
      </c>
      <c r="K24" s="6" t="s">
        <v>241</v>
      </c>
      <c r="L24" s="6" t="s">
        <v>265</v>
      </c>
      <c r="M24" s="6" t="s">
        <v>287</v>
      </c>
      <c r="N24" s="7">
        <v>45421</v>
      </c>
    </row>
    <row r="25" spans="1:14" x14ac:dyDescent="0.25">
      <c r="A25" s="8" t="s">
        <v>37</v>
      </c>
      <c r="B25" s="6" t="s">
        <v>322</v>
      </c>
      <c r="C25" s="18">
        <v>880.45</v>
      </c>
      <c r="D25" s="10">
        <v>176.09</v>
      </c>
      <c r="E25" s="15">
        <f t="shared" si="0"/>
        <v>1056.54</v>
      </c>
      <c r="F25" s="6"/>
      <c r="G25" s="6" t="s">
        <v>112</v>
      </c>
      <c r="H25" s="7">
        <v>45414</v>
      </c>
      <c r="I25" s="6" t="s">
        <v>156</v>
      </c>
      <c r="J25" s="6" t="s">
        <v>194</v>
      </c>
      <c r="K25" s="6" t="s">
        <v>230</v>
      </c>
      <c r="L25" s="6" t="s">
        <v>257</v>
      </c>
      <c r="M25" s="6" t="s">
        <v>274</v>
      </c>
      <c r="N25" s="7">
        <v>45432</v>
      </c>
    </row>
    <row r="26" spans="1:14" x14ac:dyDescent="0.25">
      <c r="A26" s="8" t="s">
        <v>38</v>
      </c>
      <c r="B26" s="6" t="s">
        <v>323</v>
      </c>
      <c r="C26" s="18">
        <v>12356.94</v>
      </c>
      <c r="D26" s="10">
        <v>2471.39</v>
      </c>
      <c r="E26" s="15">
        <f t="shared" si="0"/>
        <v>14828.33</v>
      </c>
      <c r="F26" s="6"/>
      <c r="G26" s="6" t="s">
        <v>112</v>
      </c>
      <c r="H26" s="7">
        <v>45414</v>
      </c>
      <c r="I26" s="6" t="s">
        <v>156</v>
      </c>
      <c r="J26" s="6" t="s">
        <v>194</v>
      </c>
      <c r="K26" s="6" t="s">
        <v>230</v>
      </c>
      <c r="L26" s="6" t="s">
        <v>257</v>
      </c>
      <c r="M26" s="6" t="s">
        <v>274</v>
      </c>
      <c r="N26" s="7">
        <v>45432</v>
      </c>
    </row>
    <row r="27" spans="1:14" x14ac:dyDescent="0.25">
      <c r="A27" s="8" t="s">
        <v>39</v>
      </c>
      <c r="B27" s="6" t="s">
        <v>318</v>
      </c>
      <c r="C27" s="18">
        <v>6336.89</v>
      </c>
      <c r="D27" s="10">
        <v>1267.3800000000001</v>
      </c>
      <c r="E27" s="15">
        <f t="shared" si="0"/>
        <v>7604.27</v>
      </c>
      <c r="F27" s="6"/>
      <c r="G27" s="6" t="s">
        <v>112</v>
      </c>
      <c r="H27" s="7">
        <v>45414</v>
      </c>
      <c r="I27" s="6" t="s">
        <v>156</v>
      </c>
      <c r="J27" s="6" t="s">
        <v>194</v>
      </c>
      <c r="K27" s="6" t="s">
        <v>230</v>
      </c>
      <c r="L27" s="6" t="s">
        <v>257</v>
      </c>
      <c r="M27" s="6" t="s">
        <v>274</v>
      </c>
      <c r="N27" s="7">
        <v>45432</v>
      </c>
    </row>
    <row r="28" spans="1:14" x14ac:dyDescent="0.25">
      <c r="A28" s="8" t="s">
        <v>40</v>
      </c>
      <c r="B28" s="6" t="s">
        <v>88</v>
      </c>
      <c r="C28" s="18">
        <v>230</v>
      </c>
      <c r="D28" s="10">
        <v>46</v>
      </c>
      <c r="E28" s="15">
        <f t="shared" si="0"/>
        <v>276</v>
      </c>
      <c r="F28" s="6" t="s">
        <v>138</v>
      </c>
      <c r="G28" s="6"/>
      <c r="H28" s="7">
        <v>45419</v>
      </c>
      <c r="I28" s="6" t="s">
        <v>161</v>
      </c>
      <c r="J28" s="6" t="s">
        <v>199</v>
      </c>
      <c r="K28" s="6" t="s">
        <v>235</v>
      </c>
      <c r="L28" s="6" t="s">
        <v>258</v>
      </c>
      <c r="M28" s="6" t="s">
        <v>279</v>
      </c>
      <c r="N28" s="7">
        <v>45432</v>
      </c>
    </row>
    <row r="29" spans="1:14" x14ac:dyDescent="0.25">
      <c r="A29" s="8" t="s">
        <v>41</v>
      </c>
      <c r="B29" s="6" t="s">
        <v>324</v>
      </c>
      <c r="C29" s="18">
        <v>672.75</v>
      </c>
      <c r="D29" s="10">
        <v>0</v>
      </c>
      <c r="E29" s="15">
        <f t="shared" si="0"/>
        <v>672.75</v>
      </c>
      <c r="F29" s="6"/>
      <c r="G29" s="6" t="s">
        <v>115</v>
      </c>
      <c r="H29" s="7">
        <v>45412</v>
      </c>
      <c r="I29" s="6" t="s">
        <v>170</v>
      </c>
      <c r="J29" s="6" t="s">
        <v>207</v>
      </c>
      <c r="K29" s="6" t="s">
        <v>242</v>
      </c>
      <c r="L29" s="6" t="s">
        <v>265</v>
      </c>
      <c r="M29" s="6" t="s">
        <v>288</v>
      </c>
      <c r="N29" s="7">
        <v>45432</v>
      </c>
    </row>
    <row r="30" spans="1:14" x14ac:dyDescent="0.25">
      <c r="A30" s="8" t="s">
        <v>42</v>
      </c>
      <c r="B30" s="6" t="s">
        <v>89</v>
      </c>
      <c r="C30" s="18">
        <v>2496.9499999999998</v>
      </c>
      <c r="D30" s="10">
        <v>499.39</v>
      </c>
      <c r="E30" s="15">
        <f t="shared" si="0"/>
        <v>2996.3399999999997</v>
      </c>
      <c r="F30" s="6"/>
      <c r="G30" s="6" t="s">
        <v>116</v>
      </c>
      <c r="H30" s="7">
        <v>45412</v>
      </c>
      <c r="I30" s="6" t="s">
        <v>171</v>
      </c>
      <c r="J30" s="6" t="s">
        <v>208</v>
      </c>
      <c r="K30" s="6" t="s">
        <v>236</v>
      </c>
      <c r="L30" s="6" t="s">
        <v>261</v>
      </c>
      <c r="M30" s="6" t="s">
        <v>289</v>
      </c>
      <c r="N30" s="7">
        <v>45432</v>
      </c>
    </row>
    <row r="31" spans="1:14" x14ac:dyDescent="0.25">
      <c r="A31" s="8" t="s">
        <v>43</v>
      </c>
      <c r="B31" s="6" t="s">
        <v>90</v>
      </c>
      <c r="C31" s="18">
        <v>1400</v>
      </c>
      <c r="D31" s="10">
        <v>0</v>
      </c>
      <c r="E31" s="15">
        <f t="shared" si="0"/>
        <v>1400</v>
      </c>
      <c r="F31" s="6" t="s">
        <v>139</v>
      </c>
      <c r="G31" s="6"/>
      <c r="H31" s="7">
        <v>45418</v>
      </c>
      <c r="I31" s="6" t="s">
        <v>172</v>
      </c>
      <c r="J31" s="6" t="s">
        <v>209</v>
      </c>
      <c r="K31" s="6" t="s">
        <v>243</v>
      </c>
      <c r="L31" s="6" t="s">
        <v>265</v>
      </c>
      <c r="M31" s="6" t="s">
        <v>290</v>
      </c>
      <c r="N31" s="7">
        <v>45432</v>
      </c>
    </row>
    <row r="32" spans="1:14" x14ac:dyDescent="0.25">
      <c r="A32" s="8" t="s">
        <v>44</v>
      </c>
      <c r="B32" s="6" t="s">
        <v>91</v>
      </c>
      <c r="C32" s="18">
        <v>1400</v>
      </c>
      <c r="D32" s="10">
        <v>0</v>
      </c>
      <c r="E32" s="15">
        <f t="shared" si="0"/>
        <v>1400</v>
      </c>
      <c r="F32" s="6" t="s">
        <v>140</v>
      </c>
      <c r="G32" s="6"/>
      <c r="H32" s="7">
        <v>45418</v>
      </c>
      <c r="I32" s="6" t="s">
        <v>172</v>
      </c>
      <c r="J32" s="6" t="s">
        <v>209</v>
      </c>
      <c r="K32" s="6" t="s">
        <v>243</v>
      </c>
      <c r="L32" s="6" t="s">
        <v>265</v>
      </c>
      <c r="M32" s="6" t="s">
        <v>290</v>
      </c>
      <c r="N32" s="7">
        <v>45432</v>
      </c>
    </row>
    <row r="33" spans="1:14" x14ac:dyDescent="0.25">
      <c r="A33" s="8" t="s">
        <v>45</v>
      </c>
      <c r="B33" s="6" t="s">
        <v>92</v>
      </c>
      <c r="C33" s="18">
        <v>355</v>
      </c>
      <c r="D33" s="10">
        <v>71</v>
      </c>
      <c r="E33" s="15">
        <f t="shared" si="0"/>
        <v>426</v>
      </c>
      <c r="F33" s="6"/>
      <c r="G33" s="6" t="s">
        <v>117</v>
      </c>
      <c r="H33" s="7">
        <v>45414</v>
      </c>
      <c r="I33" s="6" t="s">
        <v>173</v>
      </c>
      <c r="J33" s="6" t="s">
        <v>210</v>
      </c>
      <c r="K33" s="6" t="s">
        <v>244</v>
      </c>
      <c r="L33" s="6" t="s">
        <v>258</v>
      </c>
      <c r="M33" s="6" t="s">
        <v>291</v>
      </c>
      <c r="N33" s="7">
        <v>45432</v>
      </c>
    </row>
    <row r="34" spans="1:14" x14ac:dyDescent="0.25">
      <c r="A34" s="8" t="s">
        <v>46</v>
      </c>
      <c r="B34" s="6" t="s">
        <v>93</v>
      </c>
      <c r="C34" s="18">
        <v>250</v>
      </c>
      <c r="D34" s="10">
        <v>50</v>
      </c>
      <c r="E34" s="15">
        <f t="shared" si="0"/>
        <v>300</v>
      </c>
      <c r="F34" s="6"/>
      <c r="G34" s="6" t="s">
        <v>118</v>
      </c>
      <c r="H34" s="7">
        <v>45418</v>
      </c>
      <c r="I34" s="6" t="s">
        <v>174</v>
      </c>
      <c r="J34" s="6" t="s">
        <v>211</v>
      </c>
      <c r="K34" s="6" t="s">
        <v>245</v>
      </c>
      <c r="L34" s="6" t="s">
        <v>258</v>
      </c>
      <c r="M34" s="6" t="s">
        <v>292</v>
      </c>
      <c r="N34" s="7">
        <v>45432</v>
      </c>
    </row>
    <row r="35" spans="1:14" x14ac:dyDescent="0.25">
      <c r="A35" s="8" t="s">
        <v>47</v>
      </c>
      <c r="B35" s="6" t="s">
        <v>319</v>
      </c>
      <c r="C35" s="18">
        <v>1780</v>
      </c>
      <c r="D35" s="10">
        <v>0</v>
      </c>
      <c r="E35" s="15">
        <f t="shared" si="0"/>
        <v>1780</v>
      </c>
      <c r="F35" s="6" t="s">
        <v>141</v>
      </c>
      <c r="G35" s="6"/>
      <c r="H35" s="7">
        <v>45418</v>
      </c>
      <c r="I35" s="6" t="s">
        <v>175</v>
      </c>
      <c r="J35" s="6" t="s">
        <v>212</v>
      </c>
      <c r="K35" s="6" t="s">
        <v>246</v>
      </c>
      <c r="L35" s="6" t="s">
        <v>258</v>
      </c>
      <c r="M35" s="6" t="s">
        <v>293</v>
      </c>
      <c r="N35" s="7">
        <v>45432</v>
      </c>
    </row>
    <row r="36" spans="1:14" x14ac:dyDescent="0.25">
      <c r="A36" s="8" t="s">
        <v>48</v>
      </c>
      <c r="B36" s="6" t="s">
        <v>94</v>
      </c>
      <c r="C36" s="18">
        <v>350.04</v>
      </c>
      <c r="D36" s="10">
        <v>70.010000000000005</v>
      </c>
      <c r="E36" s="15">
        <f t="shared" si="0"/>
        <v>420.05</v>
      </c>
      <c r="F36" s="6"/>
      <c r="G36" s="6" t="s">
        <v>119</v>
      </c>
      <c r="H36" s="7">
        <v>45421</v>
      </c>
      <c r="I36" s="6" t="s">
        <v>176</v>
      </c>
      <c r="J36" s="6" t="s">
        <v>213</v>
      </c>
      <c r="K36" s="6" t="s">
        <v>243</v>
      </c>
      <c r="L36" s="6" t="s">
        <v>258</v>
      </c>
      <c r="M36" s="6" t="s">
        <v>294</v>
      </c>
      <c r="N36" s="7">
        <v>45432</v>
      </c>
    </row>
    <row r="37" spans="1:14" x14ac:dyDescent="0.25">
      <c r="A37" s="8" t="s">
        <v>49</v>
      </c>
      <c r="B37" s="6" t="s">
        <v>95</v>
      </c>
      <c r="C37" s="18">
        <v>280.57</v>
      </c>
      <c r="D37" s="10">
        <v>56.11</v>
      </c>
      <c r="E37" s="15">
        <f t="shared" si="0"/>
        <v>336.68</v>
      </c>
      <c r="F37" s="6"/>
      <c r="G37" s="6" t="s">
        <v>119</v>
      </c>
      <c r="H37" s="7">
        <v>45421</v>
      </c>
      <c r="I37" s="6" t="s">
        <v>176</v>
      </c>
      <c r="J37" s="6" t="s">
        <v>213</v>
      </c>
      <c r="K37" s="6" t="s">
        <v>243</v>
      </c>
      <c r="L37" s="6" t="s">
        <v>258</v>
      </c>
      <c r="M37" s="6" t="s">
        <v>294</v>
      </c>
      <c r="N37" s="7">
        <v>45432</v>
      </c>
    </row>
    <row r="38" spans="1:14" x14ac:dyDescent="0.25">
      <c r="A38" s="8" t="s">
        <v>50</v>
      </c>
      <c r="B38" s="6" t="s">
        <v>96</v>
      </c>
      <c r="C38" s="18">
        <v>20.91</v>
      </c>
      <c r="D38" s="10">
        <v>4.18</v>
      </c>
      <c r="E38" s="15">
        <f t="shared" si="0"/>
        <v>25.09</v>
      </c>
      <c r="F38" s="6" t="s">
        <v>142</v>
      </c>
      <c r="G38" s="6"/>
      <c r="H38" s="7">
        <v>45407</v>
      </c>
      <c r="I38" s="6" t="s">
        <v>177</v>
      </c>
      <c r="J38" s="6" t="s">
        <v>214</v>
      </c>
      <c r="K38" s="6" t="s">
        <v>247</v>
      </c>
      <c r="L38" s="6" t="s">
        <v>266</v>
      </c>
      <c r="M38" s="6" t="s">
        <v>295</v>
      </c>
      <c r="N38" s="7">
        <v>45432</v>
      </c>
    </row>
    <row r="39" spans="1:14" x14ac:dyDescent="0.25">
      <c r="A39" s="8" t="s">
        <v>51</v>
      </c>
      <c r="B39" s="6" t="s">
        <v>97</v>
      </c>
      <c r="C39" s="18">
        <v>425.76</v>
      </c>
      <c r="D39" s="10">
        <v>74.239999999999995</v>
      </c>
      <c r="E39" s="15">
        <f t="shared" si="0"/>
        <v>500</v>
      </c>
      <c r="F39" s="6" t="s">
        <v>143</v>
      </c>
      <c r="G39" s="6"/>
      <c r="H39" s="7">
        <v>45418</v>
      </c>
      <c r="I39" s="6" t="s">
        <v>178</v>
      </c>
      <c r="J39" s="6" t="s">
        <v>215</v>
      </c>
      <c r="K39" s="6" t="s">
        <v>236</v>
      </c>
      <c r="L39" s="6" t="s">
        <v>261</v>
      </c>
      <c r="M39" s="6" t="s">
        <v>296</v>
      </c>
      <c r="N39" s="7">
        <v>45432</v>
      </c>
    </row>
    <row r="40" spans="1:14" x14ac:dyDescent="0.25">
      <c r="A40" s="8" t="s">
        <v>52</v>
      </c>
      <c r="B40" s="6" t="s">
        <v>98</v>
      </c>
      <c r="C40" s="18">
        <v>62</v>
      </c>
      <c r="D40" s="10">
        <v>0</v>
      </c>
      <c r="E40" s="15">
        <f t="shared" si="0"/>
        <v>62</v>
      </c>
      <c r="F40" s="6" t="s">
        <v>144</v>
      </c>
      <c r="G40" s="6"/>
      <c r="H40" s="7">
        <v>45412</v>
      </c>
      <c r="I40" s="6" t="s">
        <v>179</v>
      </c>
      <c r="J40" s="6" t="s">
        <v>216</v>
      </c>
      <c r="K40" s="6" t="s">
        <v>248</v>
      </c>
      <c r="L40" s="6" t="s">
        <v>267</v>
      </c>
      <c r="M40" s="6" t="s">
        <v>297</v>
      </c>
      <c r="N40" s="7">
        <v>45432</v>
      </c>
    </row>
    <row r="41" spans="1:14" x14ac:dyDescent="0.25">
      <c r="A41" s="8" t="s">
        <v>53</v>
      </c>
      <c r="B41" s="6" t="s">
        <v>320</v>
      </c>
      <c r="C41" s="18">
        <v>36.340000000000003</v>
      </c>
      <c r="D41" s="10">
        <v>7.27</v>
      </c>
      <c r="E41" s="15">
        <f t="shared" si="0"/>
        <v>43.61</v>
      </c>
      <c r="F41" s="6"/>
      <c r="G41" s="6" t="s">
        <v>120</v>
      </c>
      <c r="H41" s="7">
        <v>45423</v>
      </c>
      <c r="I41" s="6" t="s">
        <v>180</v>
      </c>
      <c r="J41" s="6" t="s">
        <v>217</v>
      </c>
      <c r="K41" s="6" t="s">
        <v>249</v>
      </c>
      <c r="L41" s="6" t="s">
        <v>258</v>
      </c>
      <c r="M41" s="6" t="s">
        <v>298</v>
      </c>
      <c r="N41" s="7">
        <v>45432</v>
      </c>
    </row>
    <row r="42" spans="1:14" x14ac:dyDescent="0.25">
      <c r="A42" s="8" t="s">
        <v>54</v>
      </c>
      <c r="B42" s="6" t="s">
        <v>321</v>
      </c>
      <c r="C42" s="18">
        <v>42.13</v>
      </c>
      <c r="D42" s="10">
        <v>8.43</v>
      </c>
      <c r="E42" s="15">
        <f t="shared" si="0"/>
        <v>50.56</v>
      </c>
      <c r="F42" s="6" t="s">
        <v>145</v>
      </c>
      <c r="G42" s="6"/>
      <c r="H42" s="7">
        <v>45421</v>
      </c>
      <c r="I42" s="6" t="s">
        <v>181</v>
      </c>
      <c r="J42" s="6" t="s">
        <v>218</v>
      </c>
      <c r="K42" s="6" t="s">
        <v>241</v>
      </c>
      <c r="L42" s="6" t="s">
        <v>258</v>
      </c>
      <c r="M42" s="6" t="s">
        <v>299</v>
      </c>
      <c r="N42" s="7">
        <v>45432</v>
      </c>
    </row>
    <row r="43" spans="1:14" x14ac:dyDescent="0.25">
      <c r="A43" s="8" t="s">
        <v>55</v>
      </c>
      <c r="B43" s="6" t="s">
        <v>319</v>
      </c>
      <c r="C43" s="18">
        <v>160</v>
      </c>
      <c r="D43" s="10">
        <v>0</v>
      </c>
      <c r="E43" s="15">
        <f t="shared" si="0"/>
        <v>160</v>
      </c>
      <c r="F43" s="6" t="s">
        <v>146</v>
      </c>
      <c r="G43" s="6"/>
      <c r="H43" s="7">
        <v>45421</v>
      </c>
      <c r="I43" s="6" t="s">
        <v>182</v>
      </c>
      <c r="J43" s="6" t="s">
        <v>219</v>
      </c>
      <c r="K43" s="6" t="s">
        <v>231</v>
      </c>
      <c r="L43" s="6" t="s">
        <v>258</v>
      </c>
      <c r="M43" s="6" t="s">
        <v>300</v>
      </c>
      <c r="N43" s="7">
        <v>45432</v>
      </c>
    </row>
    <row r="44" spans="1:14" x14ac:dyDescent="0.25">
      <c r="A44" s="8" t="s">
        <v>56</v>
      </c>
      <c r="B44" s="6" t="s">
        <v>99</v>
      </c>
      <c r="C44" s="18">
        <v>360</v>
      </c>
      <c r="D44" s="10">
        <v>0</v>
      </c>
      <c r="E44" s="15">
        <f t="shared" si="0"/>
        <v>360</v>
      </c>
      <c r="F44" s="6" t="s">
        <v>147</v>
      </c>
      <c r="G44" s="6"/>
      <c r="H44" s="7">
        <v>45423</v>
      </c>
      <c r="I44" s="6" t="s">
        <v>183</v>
      </c>
      <c r="J44" s="6" t="s">
        <v>220</v>
      </c>
      <c r="K44" s="6" t="s">
        <v>240</v>
      </c>
      <c r="L44" s="6" t="s">
        <v>260</v>
      </c>
      <c r="M44" s="6" t="s">
        <v>301</v>
      </c>
      <c r="N44" s="7">
        <v>45432</v>
      </c>
    </row>
    <row r="45" spans="1:14" x14ac:dyDescent="0.25">
      <c r="A45" s="8" t="s">
        <v>57</v>
      </c>
      <c r="B45" s="6" t="s">
        <v>100</v>
      </c>
      <c r="C45" s="18">
        <v>174</v>
      </c>
      <c r="D45" s="10">
        <v>0</v>
      </c>
      <c r="E45" s="15">
        <f t="shared" si="0"/>
        <v>174</v>
      </c>
      <c r="F45" s="6" t="s">
        <v>148</v>
      </c>
      <c r="G45" s="6"/>
      <c r="H45" s="7">
        <v>45423</v>
      </c>
      <c r="I45" s="6" t="s">
        <v>183</v>
      </c>
      <c r="J45" s="6" t="s">
        <v>220</v>
      </c>
      <c r="K45" s="6" t="s">
        <v>240</v>
      </c>
      <c r="L45" s="6" t="s">
        <v>260</v>
      </c>
      <c r="M45" s="6" t="s">
        <v>301</v>
      </c>
      <c r="N45" s="7">
        <v>45432</v>
      </c>
    </row>
    <row r="46" spans="1:14" x14ac:dyDescent="0.25">
      <c r="A46" s="8" t="s">
        <v>58</v>
      </c>
      <c r="B46" s="6" t="s">
        <v>101</v>
      </c>
      <c r="C46" s="18">
        <v>605</v>
      </c>
      <c r="D46" s="10">
        <v>121</v>
      </c>
      <c r="E46" s="15">
        <f t="shared" si="0"/>
        <v>726</v>
      </c>
      <c r="F46" s="6"/>
      <c r="G46" s="6" t="s">
        <v>121</v>
      </c>
      <c r="H46" s="7">
        <v>45419</v>
      </c>
      <c r="I46" s="6" t="s">
        <v>184</v>
      </c>
      <c r="J46" s="6" t="s">
        <v>221</v>
      </c>
      <c r="K46" s="6" t="s">
        <v>246</v>
      </c>
      <c r="L46" s="6" t="s">
        <v>265</v>
      </c>
      <c r="M46" s="6" t="s">
        <v>302</v>
      </c>
      <c r="N46" s="7">
        <v>45432</v>
      </c>
    </row>
    <row r="47" spans="1:14" x14ac:dyDescent="0.25">
      <c r="A47" s="8" t="s">
        <v>59</v>
      </c>
      <c r="B47" s="6" t="s">
        <v>102</v>
      </c>
      <c r="C47" s="18">
        <v>116.3</v>
      </c>
      <c r="D47" s="10">
        <v>6</v>
      </c>
      <c r="E47" s="15">
        <f t="shared" si="0"/>
        <v>122.3</v>
      </c>
      <c r="F47" s="6"/>
      <c r="G47" s="6" t="s">
        <v>122</v>
      </c>
      <c r="H47" s="7">
        <v>45427</v>
      </c>
      <c r="I47" s="6" t="s">
        <v>156</v>
      </c>
      <c r="J47" s="6" t="s">
        <v>194</v>
      </c>
      <c r="K47" s="6" t="s">
        <v>230</v>
      </c>
      <c r="L47" s="6" t="s">
        <v>257</v>
      </c>
      <c r="M47" s="6" t="s">
        <v>274</v>
      </c>
      <c r="N47" s="7">
        <v>45432</v>
      </c>
    </row>
    <row r="48" spans="1:14" x14ac:dyDescent="0.25">
      <c r="A48" s="8" t="s">
        <v>60</v>
      </c>
      <c r="B48" s="6" t="s">
        <v>103</v>
      </c>
      <c r="C48" s="18">
        <v>1450</v>
      </c>
      <c r="D48" s="10">
        <v>290</v>
      </c>
      <c r="E48" s="15">
        <f t="shared" si="0"/>
        <v>1740</v>
      </c>
      <c r="F48" s="6"/>
      <c r="G48" s="6" t="s">
        <v>123</v>
      </c>
      <c r="H48" s="7">
        <v>45422</v>
      </c>
      <c r="I48" s="6" t="s">
        <v>185</v>
      </c>
      <c r="J48" s="6" t="s">
        <v>222</v>
      </c>
      <c r="K48" s="6" t="s">
        <v>250</v>
      </c>
      <c r="L48" s="6" t="s">
        <v>268</v>
      </c>
      <c r="M48" s="6" t="s">
        <v>303</v>
      </c>
      <c r="N48" s="7">
        <v>45426</v>
      </c>
    </row>
    <row r="49" spans="1:14" x14ac:dyDescent="0.25">
      <c r="A49" s="8" t="s">
        <v>61</v>
      </c>
      <c r="B49" s="6" t="s">
        <v>317</v>
      </c>
      <c r="C49" s="18">
        <v>3655</v>
      </c>
      <c r="D49" s="10">
        <v>731</v>
      </c>
      <c r="E49" s="15">
        <f t="shared" si="0"/>
        <v>4386</v>
      </c>
      <c r="F49" s="6" t="s">
        <v>149</v>
      </c>
      <c r="G49" s="6"/>
      <c r="H49" s="7">
        <v>45422</v>
      </c>
      <c r="I49" s="6" t="s">
        <v>186</v>
      </c>
      <c r="J49" s="6" t="s">
        <v>223</v>
      </c>
      <c r="K49" s="6" t="s">
        <v>251</v>
      </c>
      <c r="L49" s="6" t="s">
        <v>269</v>
      </c>
      <c r="M49" s="6" t="s">
        <v>304</v>
      </c>
      <c r="N49" s="7">
        <v>45426</v>
      </c>
    </row>
    <row r="50" spans="1:14" x14ac:dyDescent="0.25">
      <c r="A50" s="8" t="s">
        <v>62</v>
      </c>
      <c r="B50" s="6" t="s">
        <v>104</v>
      </c>
      <c r="C50" s="18">
        <v>364</v>
      </c>
      <c r="D50" s="10">
        <v>29.12</v>
      </c>
      <c r="E50" s="15">
        <f t="shared" si="0"/>
        <v>393.12</v>
      </c>
      <c r="F50" s="6"/>
      <c r="G50" s="6" t="s">
        <v>124</v>
      </c>
      <c r="H50" s="7">
        <v>45427</v>
      </c>
      <c r="I50" s="6" t="s">
        <v>187</v>
      </c>
      <c r="J50" s="6" t="s">
        <v>224</v>
      </c>
      <c r="K50" s="6" t="s">
        <v>231</v>
      </c>
      <c r="L50" s="6" t="s">
        <v>270</v>
      </c>
      <c r="M50" s="6" t="s">
        <v>305</v>
      </c>
      <c r="N50" s="7">
        <v>45432</v>
      </c>
    </row>
    <row r="51" spans="1:14" x14ac:dyDescent="0.25">
      <c r="A51" s="8" t="s">
        <v>63</v>
      </c>
      <c r="B51" s="6" t="s">
        <v>105</v>
      </c>
      <c r="C51" s="18">
        <v>800</v>
      </c>
      <c r="D51" s="10">
        <v>0</v>
      </c>
      <c r="E51" s="15">
        <f t="shared" si="0"/>
        <v>800</v>
      </c>
      <c r="F51" s="6" t="s">
        <v>150</v>
      </c>
      <c r="G51" s="6"/>
      <c r="H51" s="7">
        <v>45434</v>
      </c>
      <c r="I51" s="6" t="s">
        <v>188</v>
      </c>
      <c r="J51" s="6" t="s">
        <v>225</v>
      </c>
      <c r="K51" s="6" t="s">
        <v>252</v>
      </c>
      <c r="L51" s="6" t="s">
        <v>271</v>
      </c>
      <c r="M51" s="6" t="s">
        <v>306</v>
      </c>
      <c r="N51" s="7">
        <v>45441</v>
      </c>
    </row>
    <row r="52" spans="1:14" x14ac:dyDescent="0.25">
      <c r="A52" s="8" t="s">
        <v>64</v>
      </c>
      <c r="B52" s="6" t="s">
        <v>326</v>
      </c>
      <c r="C52" s="18">
        <v>2886</v>
      </c>
      <c r="D52" s="10">
        <v>577.20000000000005</v>
      </c>
      <c r="E52" s="15">
        <f t="shared" si="0"/>
        <v>3463.2</v>
      </c>
      <c r="F52" s="6" t="s">
        <v>151</v>
      </c>
      <c r="G52" s="6"/>
      <c r="H52" s="7">
        <v>45427</v>
      </c>
      <c r="I52" s="6" t="s">
        <v>184</v>
      </c>
      <c r="J52" s="6" t="s">
        <v>221</v>
      </c>
      <c r="K52" s="6" t="s">
        <v>246</v>
      </c>
      <c r="L52" s="6" t="s">
        <v>265</v>
      </c>
      <c r="M52" s="6" t="s">
        <v>302</v>
      </c>
      <c r="N52" s="7">
        <v>45441</v>
      </c>
    </row>
    <row r="53" spans="1:14" x14ac:dyDescent="0.25">
      <c r="A53" s="8" t="s">
        <v>65</v>
      </c>
      <c r="B53" s="24" t="s">
        <v>329</v>
      </c>
      <c r="C53" s="19">
        <v>54.56</v>
      </c>
      <c r="D53" s="20">
        <v>0</v>
      </c>
      <c r="E53" s="21">
        <f t="shared" si="0"/>
        <v>54.56</v>
      </c>
      <c r="F53" s="6" t="s">
        <v>152</v>
      </c>
      <c r="G53" s="6"/>
      <c r="H53" s="7">
        <v>45420</v>
      </c>
      <c r="I53" s="6" t="s">
        <v>189</v>
      </c>
      <c r="J53" s="6" t="s">
        <v>226</v>
      </c>
      <c r="K53" s="6" t="s">
        <v>253</v>
      </c>
      <c r="L53" s="6" t="s">
        <v>258</v>
      </c>
      <c r="M53" s="6" t="s">
        <v>307</v>
      </c>
      <c r="N53" s="22">
        <v>45421</v>
      </c>
    </row>
    <row r="54" spans="1:14" x14ac:dyDescent="0.25">
      <c r="A54" s="8" t="s">
        <v>66</v>
      </c>
      <c r="B54" s="6" t="s">
        <v>327</v>
      </c>
      <c r="C54" s="18">
        <v>815</v>
      </c>
      <c r="D54" s="10">
        <v>0</v>
      </c>
      <c r="E54" s="15">
        <f t="shared" si="0"/>
        <v>815</v>
      </c>
      <c r="F54" s="6" t="s">
        <v>153</v>
      </c>
      <c r="G54" s="6"/>
      <c r="H54" s="7">
        <v>45435</v>
      </c>
      <c r="I54" s="6" t="s">
        <v>190</v>
      </c>
      <c r="J54" s="6" t="s">
        <v>17</v>
      </c>
      <c r="K54" s="6" t="s">
        <v>254</v>
      </c>
      <c r="L54" s="6" t="s">
        <v>272</v>
      </c>
      <c r="M54" s="6" t="s">
        <v>308</v>
      </c>
      <c r="N54" s="7">
        <v>45441</v>
      </c>
    </row>
    <row r="55" spans="1:14" x14ac:dyDescent="0.25">
      <c r="A55" s="8" t="s">
        <v>67</v>
      </c>
      <c r="B55" s="6" t="s">
        <v>328</v>
      </c>
      <c r="C55" s="18">
        <v>2150</v>
      </c>
      <c r="D55" s="10">
        <v>430</v>
      </c>
      <c r="E55" s="15">
        <f t="shared" si="0"/>
        <v>2580</v>
      </c>
      <c r="F55" s="6" t="s">
        <v>154</v>
      </c>
      <c r="G55" s="6"/>
      <c r="H55" s="7">
        <v>45434</v>
      </c>
      <c r="I55" s="6" t="s">
        <v>165</v>
      </c>
      <c r="J55" s="6" t="s">
        <v>203</v>
      </c>
      <c r="K55" s="6" t="s">
        <v>239</v>
      </c>
      <c r="L55" s="6" t="s">
        <v>264</v>
      </c>
      <c r="M55" s="6" t="s">
        <v>283</v>
      </c>
      <c r="N55" s="7">
        <v>45441</v>
      </c>
    </row>
    <row r="56" spans="1:14" x14ac:dyDescent="0.25">
      <c r="A56" s="8" t="s">
        <v>68</v>
      </c>
      <c r="B56" s="6" t="s">
        <v>106</v>
      </c>
      <c r="C56" s="18">
        <v>30.06</v>
      </c>
      <c r="D56" s="10">
        <v>6.01</v>
      </c>
      <c r="E56" s="15">
        <f t="shared" si="0"/>
        <v>36.07</v>
      </c>
      <c r="F56" s="6"/>
      <c r="G56" s="6" t="s">
        <v>125</v>
      </c>
      <c r="H56" s="7">
        <v>45434</v>
      </c>
      <c r="I56" s="6" t="s">
        <v>191</v>
      </c>
      <c r="J56" s="6" t="s">
        <v>227</v>
      </c>
      <c r="K56" s="6" t="s">
        <v>255</v>
      </c>
      <c r="L56" s="6" t="s">
        <v>258</v>
      </c>
      <c r="M56" s="6" t="s">
        <v>309</v>
      </c>
      <c r="N56" s="7">
        <v>45441</v>
      </c>
    </row>
    <row r="57" spans="1:14" x14ac:dyDescent="0.25">
      <c r="A57" s="8" t="s">
        <v>69</v>
      </c>
      <c r="B57" s="6" t="s">
        <v>107</v>
      </c>
      <c r="C57" s="18">
        <v>658.88</v>
      </c>
      <c r="D57" s="10">
        <v>131.78</v>
      </c>
      <c r="E57" s="15">
        <f t="shared" si="0"/>
        <v>790.66</v>
      </c>
      <c r="F57" s="6"/>
      <c r="G57" s="6" t="s">
        <v>126</v>
      </c>
      <c r="H57" s="7">
        <v>45427</v>
      </c>
      <c r="I57" s="6" t="s">
        <v>192</v>
      </c>
      <c r="J57" s="6" t="s">
        <v>228</v>
      </c>
      <c r="K57" s="6" t="s">
        <v>234</v>
      </c>
      <c r="L57" s="6" t="s">
        <v>258</v>
      </c>
      <c r="M57" s="6" t="s">
        <v>310</v>
      </c>
      <c r="N57" s="7">
        <v>45441</v>
      </c>
    </row>
    <row r="58" spans="1:14" x14ac:dyDescent="0.25">
      <c r="A58" s="8" t="s">
        <v>70</v>
      </c>
      <c r="B58" s="6" t="s">
        <v>108</v>
      </c>
      <c r="C58" s="18">
        <v>19</v>
      </c>
      <c r="D58" s="10">
        <v>3.8</v>
      </c>
      <c r="E58" s="15">
        <f t="shared" ref="E58" si="1">C58+D58</f>
        <v>22.8</v>
      </c>
      <c r="F58" s="6" t="s">
        <v>155</v>
      </c>
      <c r="G58" s="6"/>
      <c r="H58" s="7">
        <v>45439</v>
      </c>
      <c r="I58" s="6" t="s">
        <v>193</v>
      </c>
      <c r="J58" s="6" t="s">
        <v>229</v>
      </c>
      <c r="K58" s="6" t="s">
        <v>256</v>
      </c>
      <c r="L58" s="6" t="s">
        <v>273</v>
      </c>
      <c r="M58" s="6" t="s">
        <v>311</v>
      </c>
      <c r="N58" s="7">
        <v>45443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Máj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2024-06-06T14:07:24Z</dcterms:modified>
</cp:coreProperties>
</file>