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2" i="1"/>
</calcChain>
</file>

<file path=xl/sharedStrings.xml><?xml version="1.0" encoding="utf-8"?>
<sst xmlns="http://schemas.openxmlformats.org/spreadsheetml/2006/main" count="436" uniqueCount="347">
  <si>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</si>
  <si>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</si>
  <si>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</si>
  <si>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</si>
  <si>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</si>
  <si>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</si>
  <si>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</si>
  <si>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</si>
  <si>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</si>
  <si>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</si>
  <si>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</si>
  <si>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</si>
  <si>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</si>
  <si>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</si>
  <si>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03/2022</t>
  </si>
  <si>
    <t>LeNS, spol. s r.o.</t>
  </si>
  <si>
    <t>Profesia, spol. s r.o.</t>
  </si>
  <si>
    <t>DOM ŠPORTU, s.r.o.</t>
  </si>
  <si>
    <t>Verteco, s.r.o.</t>
  </si>
  <si>
    <t>VNET a.s.</t>
  </si>
  <si>
    <t>Marcel Lopuchovský</t>
  </si>
  <si>
    <t>Zuzana Urbanovičová</t>
  </si>
  <si>
    <t>MTS Systems s.r.o.</t>
  </si>
  <si>
    <t>Sibírska 5</t>
  </si>
  <si>
    <t>Pribinova 19</t>
  </si>
  <si>
    <t>Slnečnicová 28</t>
  </si>
  <si>
    <t>Novosady 925/17</t>
  </si>
  <si>
    <t>Vlčie hrdlo 584/56</t>
  </si>
  <si>
    <t>346</t>
  </si>
  <si>
    <t>Farbiarska 53/29</t>
  </si>
  <si>
    <t>Bratislava</t>
  </si>
  <si>
    <t>Žilina</t>
  </si>
  <si>
    <t>Bratislava - mestská časť Ružinov</t>
  </si>
  <si>
    <t>Detva</t>
  </si>
  <si>
    <t>Šamorín</t>
  </si>
  <si>
    <t>Kaplna</t>
  </si>
  <si>
    <t>Stará Ľubovňa</t>
  </si>
  <si>
    <t>Poprad</t>
  </si>
  <si>
    <t>Bratislava - mestská časť Rača</t>
  </si>
  <si>
    <t>831 02</t>
  </si>
  <si>
    <t>811 09</t>
  </si>
  <si>
    <t>821 04</t>
  </si>
  <si>
    <t>962 12</t>
  </si>
  <si>
    <t>931 01</t>
  </si>
  <si>
    <t>821 07</t>
  </si>
  <si>
    <t>900 84</t>
  </si>
  <si>
    <t>064 01</t>
  </si>
  <si>
    <t>831 06</t>
  </si>
  <si>
    <t>31364161</t>
  </si>
  <si>
    <t>35800861</t>
  </si>
  <si>
    <t>35862289</t>
  </si>
  <si>
    <t>51649608</t>
  </si>
  <si>
    <t>35845007</t>
  </si>
  <si>
    <t>43612865</t>
  </si>
  <si>
    <t>47397047</t>
  </si>
  <si>
    <t>48341177</t>
  </si>
  <si>
    <t>IMUNOSPORT s. r. o.</t>
  </si>
  <si>
    <t>05/2022</t>
  </si>
  <si>
    <t>Rezedová 27</t>
  </si>
  <si>
    <t>821 09</t>
  </si>
  <si>
    <t>017 01</t>
  </si>
  <si>
    <t>821 01</t>
  </si>
  <si>
    <t>Bratislava - mestská časť Dúbravka</t>
  </si>
  <si>
    <t>Bratislava-Vrakuňa</t>
  </si>
  <si>
    <t>Považská Bystrica</t>
  </si>
  <si>
    <t>Bratislava - mestská časť Staré Mesto</t>
  </si>
  <si>
    <t>45899991</t>
  </si>
  <si>
    <t>28122022/3</t>
  </si>
  <si>
    <t>10012023/1</t>
  </si>
  <si>
    <t>9/2022</t>
  </si>
  <si>
    <t>09012023/2</t>
  </si>
  <si>
    <t>21032023/1</t>
  </si>
  <si>
    <t>01032023/2</t>
  </si>
  <si>
    <t>2023/6</t>
  </si>
  <si>
    <t>2023/5</t>
  </si>
  <si>
    <t>40/2022</t>
  </si>
  <si>
    <t>9600382896</t>
  </si>
  <si>
    <t>38/2022</t>
  </si>
  <si>
    <t>2022/43</t>
  </si>
  <si>
    <t>47/2022</t>
  </si>
  <si>
    <t>Nuaktiv s. r. o.</t>
  </si>
  <si>
    <t>stengl a.s.</t>
  </si>
  <si>
    <t>Bratislavská vodárenská spoločnosť, a.s.</t>
  </si>
  <si>
    <t>Slovenský plynárenský priemysel, a.s.</t>
  </si>
  <si>
    <t>Ticket Service, s.r.o.</t>
  </si>
  <si>
    <t>UNITES, spol. s r.o.</t>
  </si>
  <si>
    <t>Bio G, spol. s r.o.</t>
  </si>
  <si>
    <t>X-BIONIC® SPHERE a.s.</t>
  </si>
  <si>
    <t>SportSenses s.r.o.</t>
  </si>
  <si>
    <t>IQ Brands s.r.o.</t>
  </si>
  <si>
    <t>Meta Platforms Ireland Limited</t>
  </si>
  <si>
    <t>Čistý sport, koncept I. Rybaříka s.r.o.</t>
  </si>
  <si>
    <t>SPORTMED, s.r.o.</t>
  </si>
  <si>
    <t>Centrum polygrafických služieb</t>
  </si>
  <si>
    <t>Žižkova 9</t>
  </si>
  <si>
    <t>Sumbalova 1A</t>
  </si>
  <si>
    <t>Prešovská 48</t>
  </si>
  <si>
    <t>Mlynské nivy 44/a</t>
  </si>
  <si>
    <t>Karadžičova 8</t>
  </si>
  <si>
    <t>Priehradka 20</t>
  </si>
  <si>
    <t>Elektrárenská 12092</t>
  </si>
  <si>
    <t>Černyševského 48</t>
  </si>
  <si>
    <t>Dubová 33/A</t>
  </si>
  <si>
    <t>Olšany 51</t>
  </si>
  <si>
    <t>Rybničná 40/F</t>
  </si>
  <si>
    <t>4 Grand Canal Square,Grand Canal Harbour</t>
  </si>
  <si>
    <t>Drahnětická 311</t>
  </si>
  <si>
    <t>Devínska cesta 92</t>
  </si>
  <si>
    <t>Sklabinská 8414/1</t>
  </si>
  <si>
    <t>Martin</t>
  </si>
  <si>
    <t>Olšany</t>
  </si>
  <si>
    <t>Bratislava - mestská časť Vajnory</t>
  </si>
  <si>
    <t>Dublin</t>
  </si>
  <si>
    <t>Bratislava - mestská časť Karlova Ves</t>
  </si>
  <si>
    <t>Jistebnice</t>
  </si>
  <si>
    <t>811 02</t>
  </si>
  <si>
    <t>841 04</t>
  </si>
  <si>
    <t>826 46</t>
  </si>
  <si>
    <t>825 11</t>
  </si>
  <si>
    <t>820 15</t>
  </si>
  <si>
    <t>036 01</t>
  </si>
  <si>
    <t>831 04</t>
  </si>
  <si>
    <t>851 01</t>
  </si>
  <si>
    <t>683 01</t>
  </si>
  <si>
    <t>831 07</t>
  </si>
  <si>
    <t>02</t>
  </si>
  <si>
    <t>974 01</t>
  </si>
  <si>
    <t>391 33</t>
  </si>
  <si>
    <t>35722533</t>
  </si>
  <si>
    <t>35873426</t>
  </si>
  <si>
    <t>35850370</t>
  </si>
  <si>
    <t>35815256</t>
  </si>
  <si>
    <t>52005551</t>
  </si>
  <si>
    <t>36008095</t>
  </si>
  <si>
    <t>34123415</t>
  </si>
  <si>
    <t>46640134</t>
  </si>
  <si>
    <t>08429138</t>
  </si>
  <si>
    <t>43993575</t>
  </si>
  <si>
    <t>IE9692928F</t>
  </si>
  <si>
    <t>03866629</t>
  </si>
  <si>
    <t>35870281</t>
  </si>
  <si>
    <t>42272360</t>
  </si>
  <si>
    <t>129</t>
  </si>
  <si>
    <t>131</t>
  </si>
  <si>
    <t>133</t>
  </si>
  <si>
    <t>135</t>
  </si>
  <si>
    <t>147</t>
  </si>
  <si>
    <t>148</t>
  </si>
  <si>
    <t>149</t>
  </si>
  <si>
    <t>151</t>
  </si>
  <si>
    <t>153</t>
  </si>
  <si>
    <t>161</t>
  </si>
  <si>
    <t>162</t>
  </si>
  <si>
    <t>166</t>
  </si>
  <si>
    <t>169</t>
  </si>
  <si>
    <t>170</t>
  </si>
  <si>
    <t>172</t>
  </si>
  <si>
    <t>173</t>
  </si>
  <si>
    <t>175</t>
  </si>
  <si>
    <t>176</t>
  </si>
  <si>
    <t>178</t>
  </si>
  <si>
    <t>179</t>
  </si>
  <si>
    <t>180</t>
  </si>
  <si>
    <t>182</t>
  </si>
  <si>
    <t>183</t>
  </si>
  <si>
    <t>184</t>
  </si>
  <si>
    <t>185</t>
  </si>
  <si>
    <t>186</t>
  </si>
  <si>
    <t>187</t>
  </si>
  <si>
    <t>188</t>
  </si>
  <si>
    <t>189</t>
  </si>
  <si>
    <t>192</t>
  </si>
  <si>
    <t>193</t>
  </si>
  <si>
    <t>194</t>
  </si>
  <si>
    <t>195</t>
  </si>
  <si>
    <t>196</t>
  </si>
  <si>
    <t>198</t>
  </si>
  <si>
    <t>199</t>
  </si>
  <si>
    <t>200</t>
  </si>
  <si>
    <t>201</t>
  </si>
  <si>
    <t>202</t>
  </si>
  <si>
    <t>203</t>
  </si>
  <si>
    <t>204</t>
  </si>
  <si>
    <t>206</t>
  </si>
  <si>
    <t>207</t>
  </si>
  <si>
    <t>208</t>
  </si>
  <si>
    <t>211</t>
  </si>
  <si>
    <t>218</t>
  </si>
  <si>
    <t>220</t>
  </si>
  <si>
    <t>226</t>
  </si>
  <si>
    <t>234</t>
  </si>
  <si>
    <t>239</t>
  </si>
  <si>
    <t>247</t>
  </si>
  <si>
    <t>249</t>
  </si>
  <si>
    <t>Egamed, spol. s r.o.</t>
  </si>
  <si>
    <t>International School Sport Federation</t>
  </si>
  <si>
    <t>Rozhlas a televízia Slovenska</t>
  </si>
  <si>
    <t>Považskobystrický plavecký oddiel</t>
  </si>
  <si>
    <t>Športový klub polície Banská Bystrica</t>
  </si>
  <si>
    <t>Slovenská asociácia taekwondo WT</t>
  </si>
  <si>
    <t>Slovenský Červený kríž, územný spolok Br</t>
  </si>
  <si>
    <t>Dandar s. r. o.</t>
  </si>
  <si>
    <t>addictive s.r.o.</t>
  </si>
  <si>
    <t>Povex s.r.o.</t>
  </si>
  <si>
    <t>IG Systems s.r.o.</t>
  </si>
  <si>
    <t>DNA ERA s. r. o.</t>
  </si>
  <si>
    <t>Association Sport Performance Centres</t>
  </si>
  <si>
    <t>Vladimír Slováček - AUTOSLUŽBY - PLN</t>
  </si>
  <si>
    <t>CONAN, s.r.o.</t>
  </si>
  <si>
    <t>SOCIETE AIR FRANCE</t>
  </si>
  <si>
    <t>Google LCC</t>
  </si>
  <si>
    <t>00613606</t>
  </si>
  <si>
    <t>BE047623367</t>
  </si>
  <si>
    <t>47232480</t>
  </si>
  <si>
    <t>42152160</t>
  </si>
  <si>
    <t>17060117</t>
  </si>
  <si>
    <t>30814910</t>
  </si>
  <si>
    <t>00584410</t>
  </si>
  <si>
    <t>50101391</t>
  </si>
  <si>
    <t>53581458</t>
  </si>
  <si>
    <t>44416326</t>
  </si>
  <si>
    <t>53149840</t>
  </si>
  <si>
    <t>51860830</t>
  </si>
  <si>
    <t>G64208416</t>
  </si>
  <si>
    <t>33505489</t>
  </si>
  <si>
    <t>36402974</t>
  </si>
  <si>
    <t>420495178</t>
  </si>
  <si>
    <t>770493581</t>
  </si>
  <si>
    <t>dobitie stravovacích kariet z-cov 04/2023 117ks</t>
  </si>
  <si>
    <t>olej na mazanie klznej plochy,klipy na masku(XS,S)</t>
  </si>
  <si>
    <t>MS Office 365 3/2023</t>
  </si>
  <si>
    <t>Grafika webinár, rollups-konfer.,polepy, met.prír.</t>
  </si>
  <si>
    <t>isf membership fee 2023</t>
  </si>
  <si>
    <t>aplikačná podpora 03/2023</t>
  </si>
  <si>
    <t>systémová podpora 04/2023</t>
  </si>
  <si>
    <t>Metodická príručka A5  150ks</t>
  </si>
  <si>
    <t>Pren. priestorov -admin.,dodávka energií04/2023</t>
  </si>
  <si>
    <t>manip.popl, poštovné 03/2023</t>
  </si>
  <si>
    <t>Poradenstvo pri realizácii VO 3/2023</t>
  </si>
  <si>
    <t>Preventívne lek.prehliadky športovcov 03/2023</t>
  </si>
  <si>
    <t>serv.služby,rámc.služby pre ISŠ za mesiac 03/2023</t>
  </si>
  <si>
    <t>Vodné Zlaté piesky 18/3-17/4/2023</t>
  </si>
  <si>
    <t>preventívna prehliadka TVlekárom 03/2023</t>
  </si>
  <si>
    <t>Poplatky RTVS štvťrok 2023</t>
  </si>
  <si>
    <t>Kvalif. preteky N. Trníková Eindhoven</t>
  </si>
  <si>
    <t>Slovak open v kickboxe Hrivnák Juraj</t>
  </si>
  <si>
    <t>Belehrad sústr. v kickboxe Juraja Hrivnáka</t>
  </si>
  <si>
    <t>zverejnenie prac. ponuky Analytik šport. diagnosti</t>
  </si>
  <si>
    <t>sústredenie Briškárová, Pernischová  Budapešť</t>
  </si>
  <si>
    <t>spracovanie mzd.účto 03/2023</t>
  </si>
  <si>
    <t>spracovanie ročného zúčt. daní za rok 2022</t>
  </si>
  <si>
    <t>akredit. .kurz prvej pomoci 8h/ 30.11.2022</t>
  </si>
  <si>
    <t>org.a tech.zabezp "stretnutia zber.autogr.SVK"</t>
  </si>
  <si>
    <t>chip senzor lactate, readyCon normal - diagn.</t>
  </si>
  <si>
    <t>Garantlink MAN 05/2023</t>
  </si>
  <si>
    <t>Elektrina za mesiac 05/2023</t>
  </si>
  <si>
    <t>Zvoz Nebezpečného odpadu podľa zmluvy</t>
  </si>
  <si>
    <t>Oblečenie -tričká, ponožky - Školský šport</t>
  </si>
  <si>
    <t>Potlač tričiek a ponožiek pre Školský šport</t>
  </si>
  <si>
    <t>Neurovizuálna diagnostika pre športovcov podľa fa.</t>
  </si>
  <si>
    <t>dýchací vak pre Spiro Tiger Smart a GO</t>
  </si>
  <si>
    <t>Nájom nebyt. priestorov v DŠ - jún 2023</t>
  </si>
  <si>
    <t>bezpečnostný popruh veľkosť L,M</t>
  </si>
  <si>
    <t>Nájom nebyt.priestorov - sklad, parkovanie 06/2023</t>
  </si>
  <si>
    <t>Predd. na služby, energie a prev.nákl 06/2023</t>
  </si>
  <si>
    <t>čistiace a uprat. práce 13/4-30/4/2023</t>
  </si>
  <si>
    <t>Billboardy pre odd. Diagnostiky marec+apríl 2023</t>
  </si>
  <si>
    <t>DNA complex test  30 x</t>
  </si>
  <si>
    <t>Prenáj. bazéna apríl Strapeková Žofia 17-21/4/2023</t>
  </si>
  <si>
    <t>Reklama Facebook apríl 28-30/ 2023</t>
  </si>
  <si>
    <t>Reklama Facebook apríl 26-28/ 2023</t>
  </si>
  <si>
    <t>Sportové lekárske prehliadky za mesiac apríl 2023</t>
  </si>
  <si>
    <t>členský poplatok ASPC 2023</t>
  </si>
  <si>
    <t>prezutie voz.parku,geometria,uskladnnenie pneu...</t>
  </si>
  <si>
    <t>Vedenie mzdového účtovníctva za 04/2023</t>
  </si>
  <si>
    <t>Garmin Varia cyklo radar s kamerou 2 x RCT715</t>
  </si>
  <si>
    <t>letenky Vie - Rabat Maroko p. Lupták</t>
  </si>
  <si>
    <t>Reklama FB</t>
  </si>
  <si>
    <t>reg. poplatok Google play</t>
  </si>
  <si>
    <t>13032023/3</t>
  </si>
  <si>
    <t>01032023/4</t>
  </si>
  <si>
    <t>24032023/1</t>
  </si>
  <si>
    <t>28022023/1</t>
  </si>
  <si>
    <t>02/A/647</t>
  </si>
  <si>
    <t>2023/46</t>
  </si>
  <si>
    <t>24042023/3</t>
  </si>
  <si>
    <t>27032023/3</t>
  </si>
  <si>
    <t>11042023/1</t>
  </si>
  <si>
    <t>21042023/3</t>
  </si>
  <si>
    <t>05042023/1</t>
  </si>
  <si>
    <t>05042023/2</t>
  </si>
  <si>
    <t>21042023/2</t>
  </si>
  <si>
    <t>04042023/2</t>
  </si>
  <si>
    <t>01032023/6</t>
  </si>
  <si>
    <t>15032023/1</t>
  </si>
  <si>
    <t>04042023/1</t>
  </si>
  <si>
    <t>03042023/1</t>
  </si>
  <si>
    <t>22052023/1</t>
  </si>
  <si>
    <t>24052023/1</t>
  </si>
  <si>
    <t>30052023/2</t>
  </si>
  <si>
    <t>poplatok  ISF</t>
  </si>
  <si>
    <t>8830853923</t>
  </si>
  <si>
    <t>2023/45</t>
  </si>
  <si>
    <t>02/B/910</t>
  </si>
  <si>
    <t>CP19+20/2023</t>
  </si>
  <si>
    <t>56/2022</t>
  </si>
  <si>
    <t>05/2023</t>
  </si>
  <si>
    <t>2023/87</t>
  </si>
  <si>
    <t>922 31</t>
  </si>
  <si>
    <t>100 0</t>
  </si>
  <si>
    <t>845 45</t>
  </si>
  <si>
    <t>040 01</t>
  </si>
  <si>
    <t>841 02</t>
  </si>
  <si>
    <t>903 01</t>
  </si>
  <si>
    <t>081 74</t>
  </si>
  <si>
    <t>010 01</t>
  </si>
  <si>
    <t>957 47</t>
  </si>
  <si>
    <t>940 43</t>
  </si>
  <si>
    <t>Ratnovce 4</t>
  </si>
  <si>
    <t>59 rue Archiméde</t>
  </si>
  <si>
    <t>Mlynská dolina</t>
  </si>
  <si>
    <t>Tatranská 294/3</t>
  </si>
  <si>
    <t>Horná Mičiná 74</t>
  </si>
  <si>
    <t>Stará Spišská cesta 2166/38</t>
  </si>
  <si>
    <t>Miletičova 586/59</t>
  </si>
  <si>
    <t>Agátová 3428/5D</t>
  </si>
  <si>
    <t>Doležalova 3424/15C</t>
  </si>
  <si>
    <t>Nevädzová 17211/6F</t>
  </si>
  <si>
    <t>Dlhá 10A</t>
  </si>
  <si>
    <t>Bottova 2A</t>
  </si>
  <si>
    <t>Av Alcalde Barnils 3-5</t>
  </si>
  <si>
    <t>Hradská 25</t>
  </si>
  <si>
    <t>Murgašova 18</t>
  </si>
  <si>
    <t>Rue de Paris 45</t>
  </si>
  <si>
    <t>Amphitheatre Parkway 1600</t>
  </si>
  <si>
    <t>Ratnovce</t>
  </si>
  <si>
    <t>Brussels</t>
  </si>
  <si>
    <t>Horná Mičiná</t>
  </si>
  <si>
    <t>Košice - mestská časť Sever</t>
  </si>
  <si>
    <t>Senec</t>
  </si>
  <si>
    <t>Sant Cugat del Valles (Barcelona)</t>
  </si>
  <si>
    <t>ROISSY CDG CEDEX</t>
  </si>
  <si>
    <t>Mountain View</t>
  </si>
  <si>
    <t>Nevyčerpané služby - z preddavku 732022001</t>
  </si>
  <si>
    <t>HorecaGroup s.r.o.</t>
  </si>
  <si>
    <t>Francisciho 20B</t>
  </si>
  <si>
    <t xml:space="preserve">058 01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</si>
</sst>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2" borderId="1" xfId="0" applyFill="1" applyBorder="1"/>
    <xf numFmtId="0" fontId="0" fillId="2" borderId="1" xfId="0" applyNumberForma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B1" sqref="B1:B1048576"/>
    </sheetView>
  </sheetViews>
  <sheetFormatPr defaultRowHeight="15" x14ac:dyDescent="0.25"/>
  <cols>
    <col min="1" max="1" width="9.140625" style="3"/>
    <col min="2" max="2" width="47" style="27" customWidth="1"/>
    <col min="3" max="4" width="11.85546875" style="17" bestFit="1" customWidth="1"/>
    <col min="5" max="5" width="11.85546875" style="23" bestFit="1" customWidth="1"/>
    <col min="6" max="6" width="11.5703125" customWidth="1"/>
    <col min="7" max="7" width="14.85546875" bestFit="1" customWidth="1"/>
    <col min="8" max="8" width="9.140625" style="20"/>
    <col min="9" max="9" width="41" bestFit="1" customWidth="1"/>
    <col min="10" max="10" width="24" bestFit="1" customWidth="1"/>
    <col min="12" max="12" width="34.140625" bestFit="1" customWidth="1"/>
    <col min="14" max="14" width="9.140625" style="20"/>
  </cols>
  <sheetData>
    <row r="1" spans="1:14" s="1" customFormat="1" ht="33.75" customHeight="1" x14ac:dyDescent="0.25">
      <c r="A1" s="4" t="s">
        <v>13</v>
      </c>
      <c r="B1" s="26" t="s">
        <v>12</v>
      </c>
      <c r="C1" s="14" t="s">
        <v>11</v>
      </c>
      <c r="D1" s="14" t="s">
        <v>10</v>
      </c>
      <c r="E1" s="21" t="s">
        <v>9</v>
      </c>
      <c r="F1" s="6" t="s">
        <v>8</v>
      </c>
      <c r="G1" s="5" t="s">
        <v>7</v>
      </c>
      <c r="H1" s="18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8" t="s">
        <v>0</v>
      </c>
    </row>
    <row r="2" spans="1:14" s="2" customFormat="1" x14ac:dyDescent="0.25">
      <c r="A2" s="13" t="s">
        <v>142</v>
      </c>
      <c r="B2" s="27" t="s">
        <v>228</v>
      </c>
      <c r="C2" s="15">
        <v>596.70000000000005</v>
      </c>
      <c r="D2" s="15">
        <v>0</v>
      </c>
      <c r="E2" s="22">
        <f>C2+D2</f>
        <v>596.70000000000005</v>
      </c>
      <c r="F2" s="7"/>
      <c r="G2" s="10" t="s">
        <v>77</v>
      </c>
      <c r="H2" s="9">
        <v>45019</v>
      </c>
      <c r="I2" s="8" t="s">
        <v>84</v>
      </c>
      <c r="J2" s="8" t="s">
        <v>98</v>
      </c>
      <c r="K2" s="8" t="s">
        <v>119</v>
      </c>
      <c r="L2" s="8" t="s">
        <v>32</v>
      </c>
      <c r="M2" s="8" t="s">
        <v>132</v>
      </c>
      <c r="N2" s="9">
        <v>45049</v>
      </c>
    </row>
    <row r="3" spans="1:14" s="2" customFormat="1" x14ac:dyDescent="0.25">
      <c r="A3" s="13" t="s">
        <v>143</v>
      </c>
      <c r="B3" s="27" t="s">
        <v>229</v>
      </c>
      <c r="C3" s="15">
        <v>172</v>
      </c>
      <c r="D3" s="15">
        <v>29.8</v>
      </c>
      <c r="E3" s="22">
        <f t="shared" ref="E3:E54" si="0">C3+D3</f>
        <v>201.8</v>
      </c>
      <c r="F3" s="7" t="s">
        <v>279</v>
      </c>
      <c r="G3" s="8"/>
      <c r="H3" s="9">
        <v>45020</v>
      </c>
      <c r="I3" s="8" t="s">
        <v>194</v>
      </c>
      <c r="J3" s="8" t="s">
        <v>318</v>
      </c>
      <c r="K3" s="8" t="s">
        <v>308</v>
      </c>
      <c r="L3" s="8" t="s">
        <v>335</v>
      </c>
      <c r="M3" s="8" t="s">
        <v>211</v>
      </c>
      <c r="N3" s="9">
        <v>45049</v>
      </c>
    </row>
    <row r="4" spans="1:14" s="2" customFormat="1" x14ac:dyDescent="0.25">
      <c r="A4" s="13" t="s">
        <v>144</v>
      </c>
      <c r="B4" s="27" t="s">
        <v>230</v>
      </c>
      <c r="C4" s="15">
        <v>195.84</v>
      </c>
      <c r="D4" s="15">
        <v>39.17</v>
      </c>
      <c r="E4" s="22">
        <f t="shared" si="0"/>
        <v>235.01</v>
      </c>
      <c r="F4" s="7" t="s">
        <v>67</v>
      </c>
      <c r="G4" s="11"/>
      <c r="H4" s="9">
        <v>45020</v>
      </c>
      <c r="I4" s="8" t="s">
        <v>15</v>
      </c>
      <c r="J4" s="8" t="s">
        <v>23</v>
      </c>
      <c r="K4" s="8" t="s">
        <v>39</v>
      </c>
      <c r="L4" s="8" t="s">
        <v>30</v>
      </c>
      <c r="M4" s="8" t="s">
        <v>48</v>
      </c>
      <c r="N4" s="9">
        <v>45058</v>
      </c>
    </row>
    <row r="5" spans="1:14" s="2" customFormat="1" x14ac:dyDescent="0.25">
      <c r="A5" s="13" t="s">
        <v>145</v>
      </c>
      <c r="B5" s="27" t="s">
        <v>231</v>
      </c>
      <c r="C5" s="15">
        <v>3980</v>
      </c>
      <c r="D5" s="15">
        <v>796</v>
      </c>
      <c r="E5" s="22">
        <f t="shared" si="0"/>
        <v>4776</v>
      </c>
      <c r="F5" s="7" t="s">
        <v>280</v>
      </c>
      <c r="G5" s="8"/>
      <c r="H5" s="9">
        <v>45022</v>
      </c>
      <c r="I5" s="8" t="s">
        <v>18</v>
      </c>
      <c r="J5" s="8" t="s">
        <v>26</v>
      </c>
      <c r="K5" s="8" t="s">
        <v>42</v>
      </c>
      <c r="L5" s="8" t="s">
        <v>33</v>
      </c>
      <c r="M5" s="8" t="s">
        <v>51</v>
      </c>
      <c r="N5" s="9">
        <v>45049</v>
      </c>
    </row>
    <row r="6" spans="1:14" s="2" customFormat="1" x14ac:dyDescent="0.25">
      <c r="A6" s="13" t="s">
        <v>146</v>
      </c>
      <c r="B6" s="27" t="s">
        <v>232</v>
      </c>
      <c r="C6" s="15">
        <v>82.65</v>
      </c>
      <c r="D6" s="15">
        <v>17.36</v>
      </c>
      <c r="E6" s="22">
        <f t="shared" si="0"/>
        <v>100.01</v>
      </c>
      <c r="F6" s="7"/>
      <c r="G6" s="8" t="s">
        <v>300</v>
      </c>
      <c r="H6" s="9">
        <v>45028</v>
      </c>
      <c r="I6" s="8" t="s">
        <v>195</v>
      </c>
      <c r="J6" s="8" t="s">
        <v>319</v>
      </c>
      <c r="K6" s="8" t="s">
        <v>309</v>
      </c>
      <c r="L6" s="8" t="s">
        <v>336</v>
      </c>
      <c r="M6" s="8" t="s">
        <v>212</v>
      </c>
      <c r="N6" s="9">
        <v>45056</v>
      </c>
    </row>
    <row r="7" spans="1:14" s="2" customFormat="1" x14ac:dyDescent="0.25">
      <c r="A7" s="13" t="s">
        <v>147</v>
      </c>
      <c r="B7" s="27" t="s">
        <v>233</v>
      </c>
      <c r="C7" s="15">
        <v>240</v>
      </c>
      <c r="D7" s="15">
        <v>48</v>
      </c>
      <c r="E7" s="22">
        <f t="shared" si="0"/>
        <v>288</v>
      </c>
      <c r="F7" s="7"/>
      <c r="G7" s="8" t="s">
        <v>73</v>
      </c>
      <c r="H7" s="9">
        <v>45028</v>
      </c>
      <c r="I7" s="8" t="s">
        <v>80</v>
      </c>
      <c r="J7" s="8" t="s">
        <v>94</v>
      </c>
      <c r="K7" s="8" t="s">
        <v>115</v>
      </c>
      <c r="L7" s="8" t="s">
        <v>65</v>
      </c>
      <c r="M7" s="8" t="s">
        <v>128</v>
      </c>
      <c r="N7" s="9">
        <v>45058</v>
      </c>
    </row>
    <row r="8" spans="1:14" s="2" customFormat="1" x14ac:dyDescent="0.25">
      <c r="A8" s="13" t="s">
        <v>148</v>
      </c>
      <c r="B8" s="27" t="s">
        <v>234</v>
      </c>
      <c r="C8" s="15">
        <v>800</v>
      </c>
      <c r="D8" s="15">
        <v>160</v>
      </c>
      <c r="E8" s="22">
        <f t="shared" si="0"/>
        <v>960</v>
      </c>
      <c r="F8" s="7"/>
      <c r="G8" s="8" t="s">
        <v>73</v>
      </c>
      <c r="H8" s="9">
        <v>45028</v>
      </c>
      <c r="I8" s="8" t="s">
        <v>80</v>
      </c>
      <c r="J8" s="8" t="s">
        <v>94</v>
      </c>
      <c r="K8" s="8" t="s">
        <v>115</v>
      </c>
      <c r="L8" s="8" t="s">
        <v>65</v>
      </c>
      <c r="M8" s="8" t="s">
        <v>128</v>
      </c>
      <c r="N8" s="9">
        <v>45058</v>
      </c>
    </row>
    <row r="9" spans="1:14" s="2" customFormat="1" x14ac:dyDescent="0.25">
      <c r="A9" s="13" t="s">
        <v>149</v>
      </c>
      <c r="B9" s="27" t="s">
        <v>233</v>
      </c>
      <c r="C9" s="15">
        <v>600</v>
      </c>
      <c r="D9" s="15">
        <v>120</v>
      </c>
      <c r="E9" s="22">
        <f t="shared" si="0"/>
        <v>720</v>
      </c>
      <c r="F9" s="7"/>
      <c r="G9" s="8" t="s">
        <v>74</v>
      </c>
      <c r="H9" s="9">
        <v>45028</v>
      </c>
      <c r="I9" s="8" t="s">
        <v>80</v>
      </c>
      <c r="J9" s="8" t="s">
        <v>94</v>
      </c>
      <c r="K9" s="8" t="s">
        <v>115</v>
      </c>
      <c r="L9" s="8" t="s">
        <v>65</v>
      </c>
      <c r="M9" s="8" t="s">
        <v>128</v>
      </c>
      <c r="N9" s="9">
        <v>45058</v>
      </c>
    </row>
    <row r="10" spans="1:14" s="2" customFormat="1" x14ac:dyDescent="0.25">
      <c r="A10" s="13" t="s">
        <v>150</v>
      </c>
      <c r="B10" s="27" t="s">
        <v>235</v>
      </c>
      <c r="C10" s="15">
        <v>516</v>
      </c>
      <c r="D10" s="15">
        <v>103.2</v>
      </c>
      <c r="E10" s="22">
        <f t="shared" si="0"/>
        <v>619.20000000000005</v>
      </c>
      <c r="F10" s="7" t="s">
        <v>281</v>
      </c>
      <c r="G10" s="8"/>
      <c r="H10" s="9">
        <v>45029</v>
      </c>
      <c r="I10" s="8" t="s">
        <v>93</v>
      </c>
      <c r="J10" s="8" t="s">
        <v>108</v>
      </c>
      <c r="K10" s="8" t="s">
        <v>47</v>
      </c>
      <c r="L10" s="8" t="s">
        <v>38</v>
      </c>
      <c r="M10" s="8" t="s">
        <v>141</v>
      </c>
      <c r="N10" s="9">
        <v>45049</v>
      </c>
    </row>
    <row r="11" spans="1:14" s="2" customFormat="1" x14ac:dyDescent="0.25">
      <c r="A11" s="13" t="s">
        <v>151</v>
      </c>
      <c r="B11" s="27" t="s">
        <v>236</v>
      </c>
      <c r="C11" s="15">
        <v>360.86</v>
      </c>
      <c r="D11" s="15">
        <v>39.9</v>
      </c>
      <c r="E11" s="22">
        <f t="shared" si="0"/>
        <v>400.76</v>
      </c>
      <c r="F11" s="7"/>
      <c r="G11" s="8" t="s">
        <v>69</v>
      </c>
      <c r="H11" s="9">
        <v>45029</v>
      </c>
      <c r="I11" s="8" t="s">
        <v>85</v>
      </c>
      <c r="J11" s="8" t="s">
        <v>99</v>
      </c>
      <c r="K11" s="8" t="s">
        <v>120</v>
      </c>
      <c r="L11" s="8" t="s">
        <v>109</v>
      </c>
      <c r="M11" s="8" t="s">
        <v>133</v>
      </c>
      <c r="N11" s="9">
        <v>45058</v>
      </c>
    </row>
    <row r="12" spans="1:14" x14ac:dyDescent="0.25">
      <c r="A12" s="13" t="s">
        <v>152</v>
      </c>
      <c r="B12" s="27" t="s">
        <v>237</v>
      </c>
      <c r="C12" s="16">
        <v>72.900000000000006</v>
      </c>
      <c r="D12" s="15">
        <v>6</v>
      </c>
      <c r="E12" s="22">
        <f t="shared" si="0"/>
        <v>78.900000000000006</v>
      </c>
      <c r="F12" s="12"/>
      <c r="G12" s="12" t="s">
        <v>78</v>
      </c>
      <c r="H12" s="19">
        <v>45030</v>
      </c>
      <c r="I12" s="12" t="s">
        <v>17</v>
      </c>
      <c r="J12" s="12" t="s">
        <v>25</v>
      </c>
      <c r="K12" s="12" t="s">
        <v>43</v>
      </c>
      <c r="L12" s="12" t="s">
        <v>34</v>
      </c>
      <c r="M12" s="12" t="s">
        <v>50</v>
      </c>
      <c r="N12" s="19">
        <v>45049</v>
      </c>
    </row>
    <row r="13" spans="1:14" x14ac:dyDescent="0.25">
      <c r="A13" s="13" t="s">
        <v>153</v>
      </c>
      <c r="B13" s="27" t="s">
        <v>238</v>
      </c>
      <c r="C13" s="16">
        <v>950</v>
      </c>
      <c r="D13" s="15">
        <v>190</v>
      </c>
      <c r="E13" s="22">
        <f t="shared" si="0"/>
        <v>1140</v>
      </c>
      <c r="F13" s="12" t="s">
        <v>282</v>
      </c>
      <c r="G13" s="12"/>
      <c r="H13" s="19">
        <v>45033</v>
      </c>
      <c r="I13" s="12" t="s">
        <v>89</v>
      </c>
      <c r="J13" s="12" t="s">
        <v>104</v>
      </c>
      <c r="K13" s="12" t="s">
        <v>124</v>
      </c>
      <c r="L13" s="12" t="s">
        <v>111</v>
      </c>
      <c r="M13" s="12" t="s">
        <v>137</v>
      </c>
      <c r="N13" s="19">
        <v>45050</v>
      </c>
    </row>
    <row r="14" spans="1:14" ht="18.75" customHeight="1" x14ac:dyDescent="0.25">
      <c r="A14" s="13" t="s">
        <v>154</v>
      </c>
      <c r="B14" s="27" t="s">
        <v>239</v>
      </c>
      <c r="C14" s="16">
        <v>2370</v>
      </c>
      <c r="D14" s="15">
        <v>0</v>
      </c>
      <c r="E14" s="22">
        <f t="shared" si="0"/>
        <v>2370</v>
      </c>
      <c r="F14" s="12" t="s">
        <v>68</v>
      </c>
      <c r="G14" s="12"/>
      <c r="H14" s="19">
        <v>45033</v>
      </c>
      <c r="I14" s="12" t="s">
        <v>56</v>
      </c>
      <c r="J14" s="12" t="s">
        <v>58</v>
      </c>
      <c r="K14" s="12" t="s">
        <v>61</v>
      </c>
      <c r="L14" s="12" t="s">
        <v>30</v>
      </c>
      <c r="M14" s="12" t="s">
        <v>66</v>
      </c>
      <c r="N14" s="19">
        <v>45049</v>
      </c>
    </row>
    <row r="15" spans="1:14" x14ac:dyDescent="0.25">
      <c r="A15" s="13" t="s">
        <v>155</v>
      </c>
      <c r="B15" s="27" t="s">
        <v>240</v>
      </c>
      <c r="C15" s="16">
        <v>1829</v>
      </c>
      <c r="D15" s="15">
        <v>365.8</v>
      </c>
      <c r="E15" s="22">
        <f t="shared" si="0"/>
        <v>2194.8000000000002</v>
      </c>
      <c r="F15" s="12"/>
      <c r="G15" s="12" t="s">
        <v>75</v>
      </c>
      <c r="H15" s="19">
        <v>45034</v>
      </c>
      <c r="I15" s="12" t="s">
        <v>81</v>
      </c>
      <c r="J15" s="12" t="s">
        <v>95</v>
      </c>
      <c r="K15" s="12" t="s">
        <v>116</v>
      </c>
      <c r="L15" s="12" t="s">
        <v>30</v>
      </c>
      <c r="M15" s="12" t="s">
        <v>129</v>
      </c>
      <c r="N15" s="19">
        <v>45058</v>
      </c>
    </row>
    <row r="16" spans="1:14" x14ac:dyDescent="0.25">
      <c r="A16" s="13" t="s">
        <v>156</v>
      </c>
      <c r="B16" s="27" t="s">
        <v>241</v>
      </c>
      <c r="C16" s="16">
        <v>16.62</v>
      </c>
      <c r="D16" s="15">
        <v>3.32</v>
      </c>
      <c r="E16" s="22">
        <f t="shared" si="0"/>
        <v>19.940000000000001</v>
      </c>
      <c r="F16" s="12"/>
      <c r="G16" s="12" t="s">
        <v>79</v>
      </c>
      <c r="H16" s="19">
        <v>45034</v>
      </c>
      <c r="I16" s="12" t="s">
        <v>82</v>
      </c>
      <c r="J16" s="12" t="s">
        <v>96</v>
      </c>
      <c r="K16" s="12" t="s">
        <v>117</v>
      </c>
      <c r="L16" s="12" t="s">
        <v>30</v>
      </c>
      <c r="M16" s="12" t="s">
        <v>130</v>
      </c>
      <c r="N16" s="19">
        <v>45058</v>
      </c>
    </row>
    <row r="17" spans="1:14" x14ac:dyDescent="0.25">
      <c r="A17" s="13" t="s">
        <v>157</v>
      </c>
      <c r="B17" s="27" t="s">
        <v>242</v>
      </c>
      <c r="C17" s="16">
        <v>160</v>
      </c>
      <c r="D17" s="15">
        <v>0</v>
      </c>
      <c r="E17" s="22">
        <f t="shared" si="0"/>
        <v>160</v>
      </c>
      <c r="F17" s="12" t="s">
        <v>68</v>
      </c>
      <c r="G17" s="12"/>
      <c r="H17" s="19">
        <v>45035</v>
      </c>
      <c r="I17" s="12" t="s">
        <v>92</v>
      </c>
      <c r="J17" s="12" t="s">
        <v>107</v>
      </c>
      <c r="K17" s="12" t="s">
        <v>116</v>
      </c>
      <c r="L17" s="12" t="s">
        <v>30</v>
      </c>
      <c r="M17" s="12" t="s">
        <v>140</v>
      </c>
      <c r="N17" s="19">
        <v>45049</v>
      </c>
    </row>
    <row r="18" spans="1:14" x14ac:dyDescent="0.25">
      <c r="A18" s="13" t="s">
        <v>158</v>
      </c>
      <c r="B18" s="27" t="s">
        <v>243</v>
      </c>
      <c r="C18" s="16">
        <v>55.74</v>
      </c>
      <c r="D18" s="15">
        <v>0</v>
      </c>
      <c r="E18" s="22">
        <f t="shared" si="0"/>
        <v>55.74</v>
      </c>
      <c r="F18" s="12"/>
      <c r="G18" s="12" t="s">
        <v>301</v>
      </c>
      <c r="H18" s="19">
        <v>45036</v>
      </c>
      <c r="I18" s="12" t="s">
        <v>196</v>
      </c>
      <c r="J18" s="12" t="s">
        <v>320</v>
      </c>
      <c r="K18" s="12" t="s">
        <v>310</v>
      </c>
      <c r="L18" s="12" t="s">
        <v>113</v>
      </c>
      <c r="M18" s="12" t="s">
        <v>213</v>
      </c>
      <c r="N18" s="19">
        <v>45049</v>
      </c>
    </row>
    <row r="19" spans="1:14" x14ac:dyDescent="0.25">
      <c r="A19" s="13" t="s">
        <v>159</v>
      </c>
      <c r="B19" s="27" t="s">
        <v>244</v>
      </c>
      <c r="C19" s="16">
        <v>2099.13</v>
      </c>
      <c r="D19" s="15">
        <v>0</v>
      </c>
      <c r="E19" s="22">
        <f t="shared" si="0"/>
        <v>2099.13</v>
      </c>
      <c r="F19" s="12" t="s">
        <v>283</v>
      </c>
      <c r="G19" s="12" t="s">
        <v>302</v>
      </c>
      <c r="H19" s="19">
        <v>45036</v>
      </c>
      <c r="I19" s="12" t="s">
        <v>197</v>
      </c>
      <c r="J19" s="12" t="s">
        <v>321</v>
      </c>
      <c r="K19" s="12" t="s">
        <v>60</v>
      </c>
      <c r="L19" s="12" t="s">
        <v>64</v>
      </c>
      <c r="M19" s="12" t="s">
        <v>214</v>
      </c>
      <c r="N19" s="19">
        <v>45049</v>
      </c>
    </row>
    <row r="20" spans="1:14" x14ac:dyDescent="0.25">
      <c r="A20" s="13" t="s">
        <v>160</v>
      </c>
      <c r="B20" s="27" t="s">
        <v>245</v>
      </c>
      <c r="C20" s="16">
        <v>257.61</v>
      </c>
      <c r="D20" s="15">
        <v>0</v>
      </c>
      <c r="E20" s="22">
        <f t="shared" si="0"/>
        <v>257.61</v>
      </c>
      <c r="F20" s="12" t="s">
        <v>284</v>
      </c>
      <c r="G20" s="12" t="s">
        <v>303</v>
      </c>
      <c r="H20" s="19">
        <v>45035</v>
      </c>
      <c r="I20" s="12" t="s">
        <v>198</v>
      </c>
      <c r="J20" s="12" t="s">
        <v>322</v>
      </c>
      <c r="K20" s="12" t="s">
        <v>126</v>
      </c>
      <c r="L20" s="12" t="s">
        <v>337</v>
      </c>
      <c r="M20" s="12" t="s">
        <v>215</v>
      </c>
      <c r="N20" s="19">
        <v>45049</v>
      </c>
    </row>
    <row r="21" spans="1:14" x14ac:dyDescent="0.25">
      <c r="A21" s="13" t="s">
        <v>161</v>
      </c>
      <c r="B21" s="27" t="s">
        <v>246</v>
      </c>
      <c r="C21" s="16">
        <v>589</v>
      </c>
      <c r="D21" s="15">
        <v>0</v>
      </c>
      <c r="E21" s="22">
        <f t="shared" si="0"/>
        <v>589</v>
      </c>
      <c r="F21" s="12" t="s">
        <v>284</v>
      </c>
      <c r="G21" s="12" t="s">
        <v>303</v>
      </c>
      <c r="H21" s="19">
        <v>45035</v>
      </c>
      <c r="I21" s="12" t="s">
        <v>198</v>
      </c>
      <c r="J21" s="12" t="s">
        <v>322</v>
      </c>
      <c r="K21" s="12" t="s">
        <v>126</v>
      </c>
      <c r="L21" s="12" t="s">
        <v>337</v>
      </c>
      <c r="M21" s="12" t="s">
        <v>215</v>
      </c>
      <c r="N21" s="19">
        <v>45049</v>
      </c>
    </row>
    <row r="22" spans="1:14" x14ac:dyDescent="0.25">
      <c r="A22" s="13" t="s">
        <v>162</v>
      </c>
      <c r="B22" s="27" t="s">
        <v>247</v>
      </c>
      <c r="C22" s="16">
        <v>99</v>
      </c>
      <c r="D22" s="15">
        <v>19.8</v>
      </c>
      <c r="E22" s="22">
        <f t="shared" si="0"/>
        <v>118.8</v>
      </c>
      <c r="F22" s="12" t="s">
        <v>285</v>
      </c>
      <c r="G22" s="12"/>
      <c r="H22" s="19">
        <v>45041</v>
      </c>
      <c r="I22" s="12" t="s">
        <v>16</v>
      </c>
      <c r="J22" s="12" t="s">
        <v>24</v>
      </c>
      <c r="K22" s="12" t="s">
        <v>40</v>
      </c>
      <c r="L22" s="12" t="s">
        <v>30</v>
      </c>
      <c r="M22" s="12" t="s">
        <v>49</v>
      </c>
      <c r="N22" s="19">
        <v>45058</v>
      </c>
    </row>
    <row r="23" spans="1:14" x14ac:dyDescent="0.25">
      <c r="A23" s="13" t="s">
        <v>163</v>
      </c>
      <c r="B23" s="27" t="s">
        <v>248</v>
      </c>
      <c r="C23" s="16">
        <v>516.03</v>
      </c>
      <c r="D23" s="15">
        <v>0</v>
      </c>
      <c r="E23" s="22">
        <f t="shared" si="0"/>
        <v>516.03</v>
      </c>
      <c r="F23" s="12"/>
      <c r="G23" s="12" t="s">
        <v>304</v>
      </c>
      <c r="H23" s="19">
        <v>45042</v>
      </c>
      <c r="I23" s="12" t="s">
        <v>199</v>
      </c>
      <c r="J23" s="12" t="s">
        <v>323</v>
      </c>
      <c r="K23" s="12" t="s">
        <v>311</v>
      </c>
      <c r="L23" s="12" t="s">
        <v>338</v>
      </c>
      <c r="M23" s="12" t="s">
        <v>216</v>
      </c>
      <c r="N23" s="19">
        <v>45058</v>
      </c>
    </row>
    <row r="24" spans="1:14" x14ac:dyDescent="0.25">
      <c r="A24" s="13" t="s">
        <v>164</v>
      </c>
      <c r="B24" s="27" t="s">
        <v>249</v>
      </c>
      <c r="C24" s="16">
        <v>450</v>
      </c>
      <c r="D24" s="15">
        <v>0</v>
      </c>
      <c r="E24" s="22">
        <f t="shared" si="0"/>
        <v>450</v>
      </c>
      <c r="F24" s="12" t="s">
        <v>70</v>
      </c>
      <c r="G24" s="12"/>
      <c r="H24" s="19">
        <v>45042</v>
      </c>
      <c r="I24" s="12" t="s">
        <v>21</v>
      </c>
      <c r="J24" s="12" t="s">
        <v>28</v>
      </c>
      <c r="K24" s="12" t="s">
        <v>45</v>
      </c>
      <c r="L24" s="12" t="s">
        <v>35</v>
      </c>
      <c r="M24" s="12" t="s">
        <v>54</v>
      </c>
      <c r="N24" s="19">
        <v>45049</v>
      </c>
    </row>
    <row r="25" spans="1:14" x14ac:dyDescent="0.25">
      <c r="A25" s="13" t="s">
        <v>165</v>
      </c>
      <c r="B25" s="27" t="s">
        <v>250</v>
      </c>
      <c r="C25" s="16">
        <v>150</v>
      </c>
      <c r="D25" s="15">
        <v>0</v>
      </c>
      <c r="E25" s="22">
        <f t="shared" si="0"/>
        <v>150</v>
      </c>
      <c r="F25" s="12" t="s">
        <v>286</v>
      </c>
      <c r="G25" s="12"/>
      <c r="H25" s="19">
        <v>45042</v>
      </c>
      <c r="I25" s="12" t="s">
        <v>21</v>
      </c>
      <c r="J25" s="12" t="s">
        <v>28</v>
      </c>
      <c r="K25" s="12" t="s">
        <v>45</v>
      </c>
      <c r="L25" s="12" t="s">
        <v>35</v>
      </c>
      <c r="M25" s="12" t="s">
        <v>54</v>
      </c>
      <c r="N25" s="19">
        <v>45049</v>
      </c>
    </row>
    <row r="26" spans="1:14" x14ac:dyDescent="0.25">
      <c r="A26" s="13" t="s">
        <v>166</v>
      </c>
      <c r="B26" s="27" t="s">
        <v>251</v>
      </c>
      <c r="C26" s="16">
        <v>380</v>
      </c>
      <c r="D26" s="15">
        <v>0</v>
      </c>
      <c r="E26" s="22">
        <f t="shared" si="0"/>
        <v>380</v>
      </c>
      <c r="F26" s="12"/>
      <c r="G26" s="12"/>
      <c r="H26" s="19">
        <v>45043</v>
      </c>
      <c r="I26" s="12" t="s">
        <v>200</v>
      </c>
      <c r="J26" s="12" t="s">
        <v>324</v>
      </c>
      <c r="K26" s="12" t="s">
        <v>59</v>
      </c>
      <c r="L26" s="12" t="s">
        <v>32</v>
      </c>
      <c r="M26" s="12" t="s">
        <v>217</v>
      </c>
      <c r="N26" s="19">
        <v>45049</v>
      </c>
    </row>
    <row r="27" spans="1:14" x14ac:dyDescent="0.25">
      <c r="A27" s="13" t="s">
        <v>167</v>
      </c>
      <c r="B27" s="27" t="s">
        <v>252</v>
      </c>
      <c r="C27" s="16">
        <v>500</v>
      </c>
      <c r="D27" s="15">
        <v>0</v>
      </c>
      <c r="E27" s="22">
        <f t="shared" si="0"/>
        <v>500</v>
      </c>
      <c r="F27" s="12" t="s">
        <v>287</v>
      </c>
      <c r="G27" s="12"/>
      <c r="H27" s="19">
        <v>45043</v>
      </c>
      <c r="I27" s="12" t="s">
        <v>20</v>
      </c>
      <c r="J27" s="12" t="s">
        <v>27</v>
      </c>
      <c r="K27" s="12" t="s">
        <v>44</v>
      </c>
      <c r="L27" s="12" t="s">
        <v>32</v>
      </c>
      <c r="M27" s="12" t="s">
        <v>53</v>
      </c>
      <c r="N27" s="19">
        <v>45049</v>
      </c>
    </row>
    <row r="28" spans="1:14" x14ac:dyDescent="0.25">
      <c r="A28" s="13" t="s">
        <v>168</v>
      </c>
      <c r="B28" s="27" t="s">
        <v>253</v>
      </c>
      <c r="C28" s="16">
        <v>195.69</v>
      </c>
      <c r="D28" s="15">
        <v>39.14</v>
      </c>
      <c r="E28" s="22">
        <f t="shared" si="0"/>
        <v>234.82999999999998</v>
      </c>
      <c r="F28" s="12" t="s">
        <v>288</v>
      </c>
      <c r="G28" s="12"/>
      <c r="H28" s="19">
        <v>45043</v>
      </c>
      <c r="I28" s="12" t="s">
        <v>86</v>
      </c>
      <c r="J28" s="12" t="s">
        <v>100</v>
      </c>
      <c r="K28" s="12" t="s">
        <v>121</v>
      </c>
      <c r="L28" s="12" t="s">
        <v>30</v>
      </c>
      <c r="M28" s="12" t="s">
        <v>134</v>
      </c>
      <c r="N28" s="19">
        <v>45058</v>
      </c>
    </row>
    <row r="29" spans="1:14" x14ac:dyDescent="0.25">
      <c r="A29" s="13" t="s">
        <v>169</v>
      </c>
      <c r="B29" s="27" t="s">
        <v>254</v>
      </c>
      <c r="C29" s="16">
        <v>425</v>
      </c>
      <c r="D29" s="15">
        <v>85</v>
      </c>
      <c r="E29" s="22">
        <f t="shared" si="0"/>
        <v>510</v>
      </c>
      <c r="F29" s="12"/>
      <c r="G29" s="12" t="s">
        <v>14</v>
      </c>
      <c r="H29" s="19">
        <v>45048</v>
      </c>
      <c r="I29" s="12" t="s">
        <v>19</v>
      </c>
      <c r="J29" s="12" t="s">
        <v>101</v>
      </c>
      <c r="K29" s="12" t="s">
        <v>122</v>
      </c>
      <c r="L29" s="12" t="s">
        <v>30</v>
      </c>
      <c r="M29" s="12" t="s">
        <v>52</v>
      </c>
      <c r="N29" s="19">
        <v>45058</v>
      </c>
    </row>
    <row r="30" spans="1:14" x14ac:dyDescent="0.25">
      <c r="A30" s="13" t="s">
        <v>170</v>
      </c>
      <c r="B30" s="27" t="s">
        <v>255</v>
      </c>
      <c r="C30" s="16">
        <v>355</v>
      </c>
      <c r="D30" s="15">
        <v>71</v>
      </c>
      <c r="E30" s="22">
        <f t="shared" si="0"/>
        <v>426</v>
      </c>
      <c r="F30" s="12"/>
      <c r="G30" s="12" t="s">
        <v>76</v>
      </c>
      <c r="H30" s="19">
        <v>45048</v>
      </c>
      <c r="I30" s="12" t="s">
        <v>83</v>
      </c>
      <c r="J30" s="12" t="s">
        <v>97</v>
      </c>
      <c r="K30" s="12" t="s">
        <v>118</v>
      </c>
      <c r="L30" s="12" t="s">
        <v>30</v>
      </c>
      <c r="M30" s="12" t="s">
        <v>131</v>
      </c>
      <c r="N30" s="19">
        <v>45058</v>
      </c>
    </row>
    <row r="31" spans="1:14" x14ac:dyDescent="0.25">
      <c r="A31" s="13" t="s">
        <v>171</v>
      </c>
      <c r="B31" s="27" t="s">
        <v>256</v>
      </c>
      <c r="C31" s="16">
        <v>37.5</v>
      </c>
      <c r="D31" s="15">
        <v>7.5</v>
      </c>
      <c r="E31" s="22">
        <f t="shared" si="0"/>
        <v>45</v>
      </c>
      <c r="F31" s="12"/>
      <c r="G31" s="12" t="s">
        <v>305</v>
      </c>
      <c r="H31" s="19">
        <v>45048</v>
      </c>
      <c r="I31" s="12" t="s">
        <v>201</v>
      </c>
      <c r="J31" s="12" t="s">
        <v>325</v>
      </c>
      <c r="K31" s="12" t="s">
        <v>312</v>
      </c>
      <c r="L31" s="12" t="s">
        <v>62</v>
      </c>
      <c r="M31" s="12" t="s">
        <v>218</v>
      </c>
      <c r="N31" s="19">
        <v>45058</v>
      </c>
    </row>
    <row r="32" spans="1:14" x14ac:dyDescent="0.25">
      <c r="A32" s="13" t="s">
        <v>172</v>
      </c>
      <c r="B32" s="27" t="s">
        <v>257</v>
      </c>
      <c r="C32" s="16">
        <v>6660.67</v>
      </c>
      <c r="D32" s="15">
        <v>1332.13</v>
      </c>
      <c r="E32" s="22">
        <f t="shared" si="0"/>
        <v>7992.8</v>
      </c>
      <c r="F32" s="12" t="s">
        <v>289</v>
      </c>
      <c r="G32" s="12"/>
      <c r="H32" s="19">
        <v>45048</v>
      </c>
      <c r="I32" s="12" t="s">
        <v>202</v>
      </c>
      <c r="J32" s="12" t="s">
        <v>326</v>
      </c>
      <c r="K32" s="12" t="s">
        <v>41</v>
      </c>
      <c r="L32" s="12" t="s">
        <v>32</v>
      </c>
      <c r="M32" s="12" t="s">
        <v>219</v>
      </c>
      <c r="N32" s="19">
        <v>45058</v>
      </c>
    </row>
    <row r="33" spans="1:14" x14ac:dyDescent="0.25">
      <c r="A33" s="13" t="s">
        <v>173</v>
      </c>
      <c r="B33" s="27" t="s">
        <v>258</v>
      </c>
      <c r="C33" s="16">
        <v>5744.8</v>
      </c>
      <c r="D33" s="15">
        <v>1148.96</v>
      </c>
      <c r="E33" s="22">
        <f t="shared" si="0"/>
        <v>6893.76</v>
      </c>
      <c r="F33" s="12" t="s">
        <v>290</v>
      </c>
      <c r="G33" s="12"/>
      <c r="H33" s="19">
        <v>45048</v>
      </c>
      <c r="I33" s="12" t="s">
        <v>22</v>
      </c>
      <c r="J33" s="12" t="s">
        <v>29</v>
      </c>
      <c r="K33" s="12" t="s">
        <v>46</v>
      </c>
      <c r="L33" s="12" t="s">
        <v>36</v>
      </c>
      <c r="M33" s="12" t="s">
        <v>55</v>
      </c>
      <c r="N33" s="19">
        <v>45058</v>
      </c>
    </row>
    <row r="34" spans="1:14" ht="30" x14ac:dyDescent="0.25">
      <c r="A34" s="13" t="s">
        <v>174</v>
      </c>
      <c r="B34" s="27" t="s">
        <v>259</v>
      </c>
      <c r="C34" s="16">
        <v>2860</v>
      </c>
      <c r="D34" s="15">
        <v>0</v>
      </c>
      <c r="E34" s="22">
        <f t="shared" si="0"/>
        <v>2860</v>
      </c>
      <c r="F34" s="12" t="s">
        <v>71</v>
      </c>
      <c r="G34" s="12"/>
      <c r="H34" s="19">
        <v>45050</v>
      </c>
      <c r="I34" s="12" t="s">
        <v>88</v>
      </c>
      <c r="J34" s="12" t="s">
        <v>103</v>
      </c>
      <c r="K34" s="12" t="s">
        <v>123</v>
      </c>
      <c r="L34" s="12" t="s">
        <v>110</v>
      </c>
      <c r="M34" s="12" t="s">
        <v>136</v>
      </c>
      <c r="N34" s="19">
        <v>45058</v>
      </c>
    </row>
    <row r="35" spans="1:14" x14ac:dyDescent="0.25">
      <c r="A35" s="13" t="s">
        <v>175</v>
      </c>
      <c r="B35" s="27" t="s">
        <v>260</v>
      </c>
      <c r="C35" s="16">
        <v>600</v>
      </c>
      <c r="D35" s="15">
        <v>0</v>
      </c>
      <c r="E35" s="22">
        <f t="shared" si="0"/>
        <v>600</v>
      </c>
      <c r="F35" s="12" t="s">
        <v>291</v>
      </c>
      <c r="G35" s="12"/>
      <c r="H35" s="19">
        <v>45049</v>
      </c>
      <c r="I35" s="12" t="s">
        <v>91</v>
      </c>
      <c r="J35" s="12" t="s">
        <v>106</v>
      </c>
      <c r="K35" s="12" t="s">
        <v>127</v>
      </c>
      <c r="L35" s="12" t="s">
        <v>114</v>
      </c>
      <c r="M35" s="12" t="s">
        <v>139</v>
      </c>
      <c r="N35" s="19">
        <v>45058</v>
      </c>
    </row>
    <row r="36" spans="1:14" x14ac:dyDescent="0.25">
      <c r="A36" s="13" t="s">
        <v>176</v>
      </c>
      <c r="B36" s="27" t="s">
        <v>261</v>
      </c>
      <c r="C36" s="16">
        <v>12356.94</v>
      </c>
      <c r="D36" s="15">
        <v>2471.39</v>
      </c>
      <c r="E36" s="22">
        <f t="shared" si="0"/>
        <v>14828.33</v>
      </c>
      <c r="F36" s="12"/>
      <c r="G36" s="12" t="s">
        <v>57</v>
      </c>
      <c r="H36" s="19">
        <v>45049</v>
      </c>
      <c r="I36" s="12" t="s">
        <v>17</v>
      </c>
      <c r="J36" s="12" t="s">
        <v>25</v>
      </c>
      <c r="K36" s="12" t="s">
        <v>43</v>
      </c>
      <c r="L36" s="12" t="s">
        <v>34</v>
      </c>
      <c r="M36" s="12" t="s">
        <v>50</v>
      </c>
      <c r="N36" s="19">
        <v>45058</v>
      </c>
    </row>
    <row r="37" spans="1:14" x14ac:dyDescent="0.25">
      <c r="A37" s="13" t="s">
        <v>177</v>
      </c>
      <c r="B37" s="27" t="s">
        <v>262</v>
      </c>
      <c r="C37" s="16">
        <v>916.66</v>
      </c>
      <c r="D37" s="15">
        <v>183.33</v>
      </c>
      <c r="E37" s="22">
        <f t="shared" si="0"/>
        <v>1099.99</v>
      </c>
      <c r="F37" s="12" t="s">
        <v>292</v>
      </c>
      <c r="G37" s="12"/>
      <c r="H37" s="19">
        <v>45050</v>
      </c>
      <c r="I37" s="12" t="s">
        <v>194</v>
      </c>
      <c r="J37" s="12" t="s">
        <v>318</v>
      </c>
      <c r="K37" s="12" t="s">
        <v>308</v>
      </c>
      <c r="L37" s="12" t="s">
        <v>335</v>
      </c>
      <c r="M37" s="12" t="s">
        <v>211</v>
      </c>
      <c r="N37" s="19">
        <v>45058</v>
      </c>
    </row>
    <row r="38" spans="1:14" ht="30" x14ac:dyDescent="0.25">
      <c r="A38" s="13" t="s">
        <v>178</v>
      </c>
      <c r="B38" s="27" t="s">
        <v>263</v>
      </c>
      <c r="C38" s="16">
        <v>574.69000000000005</v>
      </c>
      <c r="D38" s="15">
        <v>114.94</v>
      </c>
      <c r="E38" s="22">
        <f t="shared" si="0"/>
        <v>689.63000000000011</v>
      </c>
      <c r="F38" s="12"/>
      <c r="G38" s="12" t="s">
        <v>57</v>
      </c>
      <c r="H38" s="19">
        <v>45049</v>
      </c>
      <c r="I38" s="12" t="s">
        <v>17</v>
      </c>
      <c r="J38" s="12" t="s">
        <v>25</v>
      </c>
      <c r="K38" s="12" t="s">
        <v>43</v>
      </c>
      <c r="L38" s="12" t="s">
        <v>34</v>
      </c>
      <c r="M38" s="12" t="s">
        <v>50</v>
      </c>
      <c r="N38" s="19">
        <v>45058</v>
      </c>
    </row>
    <row r="39" spans="1:14" x14ac:dyDescent="0.25">
      <c r="A39" s="13" t="s">
        <v>179</v>
      </c>
      <c r="B39" s="27" t="s">
        <v>264</v>
      </c>
      <c r="C39" s="16">
        <v>4526.3500000000004</v>
      </c>
      <c r="D39" s="15">
        <v>905.27</v>
      </c>
      <c r="E39" s="22">
        <f t="shared" si="0"/>
        <v>5431.6200000000008</v>
      </c>
      <c r="F39" s="12"/>
      <c r="G39" s="12" t="s">
        <v>306</v>
      </c>
      <c r="H39" s="19">
        <v>45049</v>
      </c>
      <c r="I39" s="12" t="s">
        <v>17</v>
      </c>
      <c r="J39" s="12" t="s">
        <v>25</v>
      </c>
      <c r="K39" s="12" t="s">
        <v>43</v>
      </c>
      <c r="L39" s="12" t="s">
        <v>34</v>
      </c>
      <c r="M39" s="12" t="s">
        <v>50</v>
      </c>
      <c r="N39" s="19">
        <v>45058</v>
      </c>
    </row>
    <row r="40" spans="1:14" x14ac:dyDescent="0.25">
      <c r="A40" s="13" t="s">
        <v>180</v>
      </c>
      <c r="B40" s="27" t="s">
        <v>265</v>
      </c>
      <c r="C40" s="16">
        <v>990</v>
      </c>
      <c r="D40" s="15">
        <v>198</v>
      </c>
      <c r="E40" s="22">
        <f t="shared" si="0"/>
        <v>1188</v>
      </c>
      <c r="F40" s="12"/>
      <c r="G40" s="12" t="s">
        <v>307</v>
      </c>
      <c r="H40" s="19">
        <v>45050</v>
      </c>
      <c r="I40" s="12" t="s">
        <v>203</v>
      </c>
      <c r="J40" s="12" t="s">
        <v>327</v>
      </c>
      <c r="K40" s="12" t="s">
        <v>61</v>
      </c>
      <c r="L40" s="12" t="s">
        <v>32</v>
      </c>
      <c r="M40" s="12" t="s">
        <v>220</v>
      </c>
      <c r="N40" s="19">
        <v>45058</v>
      </c>
    </row>
    <row r="41" spans="1:14" x14ac:dyDescent="0.25">
      <c r="A41" s="13" t="s">
        <v>181</v>
      </c>
      <c r="B41" s="27" t="s">
        <v>266</v>
      </c>
      <c r="C41" s="16">
        <v>1984</v>
      </c>
      <c r="D41" s="15">
        <v>0</v>
      </c>
      <c r="E41" s="22">
        <f t="shared" si="0"/>
        <v>1984</v>
      </c>
      <c r="F41" s="12" t="s">
        <v>293</v>
      </c>
      <c r="G41" s="12"/>
      <c r="H41" s="19">
        <v>45048</v>
      </c>
      <c r="I41" s="12" t="s">
        <v>204</v>
      </c>
      <c r="J41" s="12" t="s">
        <v>328</v>
      </c>
      <c r="K41" s="12" t="s">
        <v>313</v>
      </c>
      <c r="L41" s="12" t="s">
        <v>339</v>
      </c>
      <c r="M41" s="12" t="s">
        <v>221</v>
      </c>
      <c r="N41" s="19">
        <v>45058</v>
      </c>
    </row>
    <row r="42" spans="1:14" x14ac:dyDescent="0.25">
      <c r="A42" s="13" t="s">
        <v>182</v>
      </c>
      <c r="B42" s="27" t="s">
        <v>267</v>
      </c>
      <c r="C42" s="16">
        <v>3725</v>
      </c>
      <c r="D42" s="15">
        <v>745</v>
      </c>
      <c r="E42" s="22">
        <f t="shared" si="0"/>
        <v>4470</v>
      </c>
      <c r="F42" s="12" t="s">
        <v>294</v>
      </c>
      <c r="G42" s="12"/>
      <c r="H42" s="19">
        <v>45051</v>
      </c>
      <c r="I42" s="12" t="s">
        <v>205</v>
      </c>
      <c r="J42" s="12" t="s">
        <v>329</v>
      </c>
      <c r="K42" s="12" t="s">
        <v>40</v>
      </c>
      <c r="L42" s="12" t="s">
        <v>65</v>
      </c>
      <c r="M42" s="12" t="s">
        <v>222</v>
      </c>
      <c r="N42" s="19">
        <v>45058</v>
      </c>
    </row>
    <row r="43" spans="1:14" x14ac:dyDescent="0.25">
      <c r="A43" s="13" t="s">
        <v>183</v>
      </c>
      <c r="B43" s="27" t="s">
        <v>268</v>
      </c>
      <c r="C43" s="16">
        <v>209.09</v>
      </c>
      <c r="D43" s="15">
        <v>20.91</v>
      </c>
      <c r="E43" s="22">
        <f t="shared" si="0"/>
        <v>230</v>
      </c>
      <c r="F43" s="12" t="s">
        <v>295</v>
      </c>
      <c r="G43" s="12"/>
      <c r="H43" s="19">
        <v>45051</v>
      </c>
      <c r="I43" s="12" t="s">
        <v>87</v>
      </c>
      <c r="J43" s="12" t="s">
        <v>102</v>
      </c>
      <c r="K43" s="12" t="s">
        <v>43</v>
      </c>
      <c r="L43" s="12" t="s">
        <v>34</v>
      </c>
      <c r="M43" s="12" t="s">
        <v>135</v>
      </c>
      <c r="N43" s="19">
        <v>45058</v>
      </c>
    </row>
    <row r="44" spans="1:14" x14ac:dyDescent="0.25">
      <c r="A44" s="13" t="s">
        <v>184</v>
      </c>
      <c r="B44" s="27" t="s">
        <v>269</v>
      </c>
      <c r="C44" s="16">
        <v>9</v>
      </c>
      <c r="D44" s="15">
        <v>0</v>
      </c>
      <c r="E44" s="22">
        <f t="shared" si="0"/>
        <v>9</v>
      </c>
      <c r="F44" s="12" t="s">
        <v>72</v>
      </c>
      <c r="G44" s="12"/>
      <c r="H44" s="19">
        <v>45046</v>
      </c>
      <c r="I44" s="12" t="s">
        <v>90</v>
      </c>
      <c r="J44" s="12" t="s">
        <v>105</v>
      </c>
      <c r="K44" s="12" t="s">
        <v>125</v>
      </c>
      <c r="L44" s="12" t="s">
        <v>112</v>
      </c>
      <c r="M44" s="12" t="s">
        <v>138</v>
      </c>
      <c r="N44" s="19">
        <v>45048</v>
      </c>
    </row>
    <row r="45" spans="1:14" x14ac:dyDescent="0.25">
      <c r="A45" s="13" t="s">
        <v>185</v>
      </c>
      <c r="B45" s="27" t="s">
        <v>270</v>
      </c>
      <c r="C45" s="16">
        <v>9</v>
      </c>
      <c r="D45" s="15">
        <v>0</v>
      </c>
      <c r="E45" s="22">
        <f t="shared" si="0"/>
        <v>9</v>
      </c>
      <c r="F45" s="12" t="s">
        <v>72</v>
      </c>
      <c r="G45" s="12"/>
      <c r="H45" s="19">
        <v>45044</v>
      </c>
      <c r="I45" s="12" t="s">
        <v>90</v>
      </c>
      <c r="J45" s="12" t="s">
        <v>105</v>
      </c>
      <c r="K45" s="12" t="s">
        <v>125</v>
      </c>
      <c r="L45" s="12" t="s">
        <v>112</v>
      </c>
      <c r="M45" s="12" t="s">
        <v>138</v>
      </c>
      <c r="N45" s="19">
        <v>45048</v>
      </c>
    </row>
    <row r="46" spans="1:14" x14ac:dyDescent="0.25">
      <c r="A46" s="13" t="s">
        <v>186</v>
      </c>
      <c r="B46" s="27" t="s">
        <v>271</v>
      </c>
      <c r="C46" s="16">
        <v>1620</v>
      </c>
      <c r="D46" s="15">
        <v>0</v>
      </c>
      <c r="E46" s="22">
        <f t="shared" si="0"/>
        <v>1620</v>
      </c>
      <c r="F46" s="12" t="s">
        <v>68</v>
      </c>
      <c r="G46" s="12"/>
      <c r="H46" s="19">
        <v>45050</v>
      </c>
      <c r="I46" s="12" t="s">
        <v>56</v>
      </c>
      <c r="J46" s="12" t="s">
        <v>58</v>
      </c>
      <c r="K46" s="12" t="s">
        <v>61</v>
      </c>
      <c r="L46" s="12" t="s">
        <v>30</v>
      </c>
      <c r="M46" s="12" t="s">
        <v>66</v>
      </c>
      <c r="N46" s="19">
        <v>45058</v>
      </c>
    </row>
    <row r="47" spans="1:14" x14ac:dyDescent="0.25">
      <c r="A47" s="13" t="s">
        <v>187</v>
      </c>
      <c r="B47" s="27" t="s">
        <v>272</v>
      </c>
      <c r="C47" s="16">
        <v>500</v>
      </c>
      <c r="D47" s="15">
        <v>0</v>
      </c>
      <c r="E47" s="22">
        <f t="shared" si="0"/>
        <v>500</v>
      </c>
      <c r="F47" s="12"/>
      <c r="G47" s="12"/>
      <c r="H47" s="19">
        <v>45057</v>
      </c>
      <c r="I47" s="12" t="s">
        <v>206</v>
      </c>
      <c r="J47" s="12" t="s">
        <v>330</v>
      </c>
      <c r="K47" s="12" t="s">
        <v>314</v>
      </c>
      <c r="L47" s="12" t="s">
        <v>340</v>
      </c>
      <c r="M47" s="12" t="s">
        <v>223</v>
      </c>
      <c r="N47" s="19">
        <v>45058</v>
      </c>
    </row>
    <row r="48" spans="1:14" ht="30" x14ac:dyDescent="0.25">
      <c r="A48" s="13" t="s">
        <v>188</v>
      </c>
      <c r="B48" s="27" t="s">
        <v>273</v>
      </c>
      <c r="C48" s="16">
        <v>1262.73</v>
      </c>
      <c r="D48" s="15">
        <v>252.55</v>
      </c>
      <c r="E48" s="22">
        <f t="shared" si="0"/>
        <v>1515.28</v>
      </c>
      <c r="F48" s="12" t="s">
        <v>296</v>
      </c>
      <c r="G48" s="12"/>
      <c r="H48" s="19">
        <v>45057</v>
      </c>
      <c r="I48" s="12" t="s">
        <v>207</v>
      </c>
      <c r="J48" s="12" t="s">
        <v>331</v>
      </c>
      <c r="K48" s="12" t="s">
        <v>44</v>
      </c>
      <c r="L48" s="12" t="s">
        <v>63</v>
      </c>
      <c r="M48" s="12" t="s">
        <v>224</v>
      </c>
      <c r="N48" s="19">
        <v>45058</v>
      </c>
    </row>
    <row r="49" spans="1:14" x14ac:dyDescent="0.25">
      <c r="A49" s="13" t="s">
        <v>189</v>
      </c>
      <c r="B49" s="27" t="s">
        <v>274</v>
      </c>
      <c r="C49" s="16">
        <v>450</v>
      </c>
      <c r="D49" s="15">
        <v>0</v>
      </c>
      <c r="E49" s="22">
        <f t="shared" si="0"/>
        <v>450</v>
      </c>
      <c r="F49" s="12" t="s">
        <v>70</v>
      </c>
      <c r="G49" s="12"/>
      <c r="H49" s="19">
        <v>45062</v>
      </c>
      <c r="I49" s="12" t="s">
        <v>21</v>
      </c>
      <c r="J49" s="12" t="s">
        <v>28</v>
      </c>
      <c r="K49" s="12" t="s">
        <v>45</v>
      </c>
      <c r="L49" s="12" t="s">
        <v>35</v>
      </c>
      <c r="M49" s="12" t="s">
        <v>54</v>
      </c>
      <c r="N49" s="19">
        <v>45070</v>
      </c>
    </row>
    <row r="50" spans="1:14" x14ac:dyDescent="0.25">
      <c r="A50" s="25">
        <v>233</v>
      </c>
      <c r="B50" s="27" t="s">
        <v>343</v>
      </c>
      <c r="C50" s="16">
        <v>-1265.8</v>
      </c>
      <c r="D50" s="15">
        <v>0</v>
      </c>
      <c r="E50" s="22">
        <f t="shared" si="0"/>
        <v>-1265.8</v>
      </c>
      <c r="F50" s="12">
        <v>732022001</v>
      </c>
      <c r="G50" s="12"/>
      <c r="H50" s="19">
        <v>45068</v>
      </c>
      <c r="I50" s="12" t="s">
        <v>344</v>
      </c>
      <c r="J50" s="12" t="s">
        <v>345</v>
      </c>
      <c r="K50" s="12" t="s">
        <v>346</v>
      </c>
      <c r="L50" s="12" t="s">
        <v>37</v>
      </c>
      <c r="M50" s="12">
        <v>47912618</v>
      </c>
      <c r="N50" s="19">
        <v>45068</v>
      </c>
    </row>
    <row r="51" spans="1:14" x14ac:dyDescent="0.25">
      <c r="A51" s="13" t="s">
        <v>190</v>
      </c>
      <c r="B51" s="27" t="s">
        <v>275</v>
      </c>
      <c r="C51" s="16">
        <v>515</v>
      </c>
      <c r="D51" s="15">
        <v>103</v>
      </c>
      <c r="E51" s="22">
        <f t="shared" si="0"/>
        <v>618</v>
      </c>
      <c r="F51" s="12" t="s">
        <v>297</v>
      </c>
      <c r="G51" s="12"/>
      <c r="H51" s="19">
        <v>45069</v>
      </c>
      <c r="I51" s="12" t="s">
        <v>208</v>
      </c>
      <c r="J51" s="12" t="s">
        <v>332</v>
      </c>
      <c r="K51" s="12" t="s">
        <v>315</v>
      </c>
      <c r="L51" s="12" t="s">
        <v>31</v>
      </c>
      <c r="M51" s="12" t="s">
        <v>225</v>
      </c>
      <c r="N51" s="19">
        <v>45070</v>
      </c>
    </row>
    <row r="52" spans="1:14" x14ac:dyDescent="0.25">
      <c r="A52" s="13" t="s">
        <v>191</v>
      </c>
      <c r="B52" s="27" t="s">
        <v>276</v>
      </c>
      <c r="C52" s="16">
        <v>997.29</v>
      </c>
      <c r="D52" s="15">
        <v>0</v>
      </c>
      <c r="E52" s="22">
        <f t="shared" si="0"/>
        <v>997.29</v>
      </c>
      <c r="F52" s="12" t="s">
        <v>298</v>
      </c>
      <c r="G52" s="12"/>
      <c r="H52" s="19">
        <v>45070</v>
      </c>
      <c r="I52" s="12" t="s">
        <v>209</v>
      </c>
      <c r="J52" s="12" t="s">
        <v>333</v>
      </c>
      <c r="K52" s="12" t="s">
        <v>316</v>
      </c>
      <c r="L52" s="12" t="s">
        <v>341</v>
      </c>
      <c r="M52" s="12" t="s">
        <v>226</v>
      </c>
      <c r="N52" s="19">
        <v>45071</v>
      </c>
    </row>
    <row r="53" spans="1:14" x14ac:dyDescent="0.25">
      <c r="A53" s="13" t="s">
        <v>192</v>
      </c>
      <c r="B53" s="27" t="s">
        <v>277</v>
      </c>
      <c r="C53" s="16">
        <v>2</v>
      </c>
      <c r="D53" s="15">
        <v>0</v>
      </c>
      <c r="E53" s="22">
        <f t="shared" si="0"/>
        <v>2</v>
      </c>
      <c r="F53" s="12" t="s">
        <v>72</v>
      </c>
      <c r="G53" s="12"/>
      <c r="H53" s="19">
        <v>45055</v>
      </c>
      <c r="I53" s="12" t="s">
        <v>90</v>
      </c>
      <c r="J53" s="12" t="s">
        <v>105</v>
      </c>
      <c r="K53" s="12" t="s">
        <v>125</v>
      </c>
      <c r="L53" s="12" t="s">
        <v>112</v>
      </c>
      <c r="M53" s="12" t="s">
        <v>138</v>
      </c>
      <c r="N53" s="19">
        <v>45056</v>
      </c>
    </row>
    <row r="54" spans="1:14" x14ac:dyDescent="0.25">
      <c r="A54" s="13" t="s">
        <v>193</v>
      </c>
      <c r="B54" s="27" t="s">
        <v>278</v>
      </c>
      <c r="C54" s="16">
        <v>23.7</v>
      </c>
      <c r="D54" s="15">
        <v>0</v>
      </c>
      <c r="E54" s="22">
        <f t="shared" si="0"/>
        <v>23.7</v>
      </c>
      <c r="F54" s="12" t="s">
        <v>299</v>
      </c>
      <c r="G54" s="12"/>
      <c r="H54" s="19">
        <v>45077</v>
      </c>
      <c r="I54" s="12" t="s">
        <v>210</v>
      </c>
      <c r="J54" s="12" t="s">
        <v>334</v>
      </c>
      <c r="K54" s="12" t="s">
        <v>317</v>
      </c>
      <c r="L54" s="12" t="s">
        <v>342</v>
      </c>
      <c r="M54" s="12" t="s">
        <v>227</v>
      </c>
      <c r="N54" s="19">
        <v>45070</v>
      </c>
    </row>
    <row r="55" spans="1:14" x14ac:dyDescent="0.25">
      <c r="A55" s="13"/>
      <c r="B55" s="28"/>
      <c r="C55" s="16"/>
      <c r="D55" s="15"/>
      <c r="E55" s="22"/>
      <c r="F55" s="12"/>
      <c r="G55" s="12"/>
      <c r="H55" s="19"/>
      <c r="I55" s="12"/>
      <c r="J55" s="12"/>
      <c r="K55" s="12"/>
      <c r="L55" s="12"/>
      <c r="M55" s="12"/>
      <c r="N55" s="19"/>
    </row>
    <row r="56" spans="1:14" x14ac:dyDescent="0.25">
      <c r="A56" s="13"/>
      <c r="B56" s="28"/>
      <c r="C56" s="16"/>
      <c r="D56" s="15"/>
      <c r="E56" s="22"/>
      <c r="F56" s="12"/>
      <c r="G56" s="12"/>
      <c r="H56" s="19"/>
      <c r="I56" s="12"/>
      <c r="J56" s="12"/>
      <c r="K56" s="12"/>
      <c r="L56" s="12"/>
      <c r="M56" s="12"/>
      <c r="N56" s="19"/>
    </row>
    <row r="57" spans="1:14" x14ac:dyDescent="0.25">
      <c r="A57" s="13"/>
      <c r="B57" s="28"/>
      <c r="C57" s="16"/>
      <c r="D57" s="15"/>
      <c r="E57" s="22"/>
      <c r="F57" s="12"/>
      <c r="G57" s="12"/>
      <c r="H57" s="19"/>
      <c r="I57" s="12"/>
      <c r="J57" s="12"/>
      <c r="K57" s="12"/>
      <c r="L57" s="12"/>
      <c r="M57" s="12"/>
      <c r="N57" s="19"/>
    </row>
    <row r="58" spans="1:14" x14ac:dyDescent="0.25">
      <c r="A58" s="13"/>
      <c r="B58" s="28"/>
      <c r="C58" s="16"/>
      <c r="D58" s="15"/>
      <c r="E58" s="22"/>
      <c r="F58" s="12"/>
      <c r="G58" s="12"/>
      <c r="H58" s="19"/>
      <c r="I58" s="12"/>
      <c r="J58" s="12"/>
      <c r="K58" s="12"/>
      <c r="L58" s="12"/>
      <c r="M58" s="12"/>
      <c r="N58" s="19"/>
    </row>
    <row r="59" spans="1:14" x14ac:dyDescent="0.25">
      <c r="A59" s="13"/>
      <c r="B59" s="28"/>
      <c r="C59" s="16"/>
      <c r="D59" s="15"/>
      <c r="E59" s="22"/>
      <c r="F59" s="12"/>
      <c r="G59" s="12"/>
      <c r="H59" s="19"/>
      <c r="I59" s="12"/>
      <c r="J59" s="12"/>
      <c r="K59" s="12"/>
      <c r="L59" s="12"/>
      <c r="M59" s="12"/>
      <c r="N59" s="19"/>
    </row>
    <row r="60" spans="1:14" x14ac:dyDescent="0.25">
      <c r="A60" s="13"/>
      <c r="B60" s="28"/>
      <c r="C60" s="16"/>
      <c r="D60" s="15"/>
      <c r="E60" s="22"/>
      <c r="F60" s="12"/>
      <c r="G60" s="12"/>
      <c r="H60" s="19"/>
      <c r="I60" s="12"/>
      <c r="J60" s="12"/>
      <c r="K60" s="12"/>
      <c r="L60" s="12"/>
      <c r="M60" s="12"/>
      <c r="N60" s="19"/>
    </row>
    <row r="61" spans="1:14" x14ac:dyDescent="0.25">
      <c r="A61" s="13"/>
      <c r="B61" s="28"/>
      <c r="C61" s="16"/>
      <c r="D61" s="15"/>
      <c r="E61" s="22"/>
      <c r="F61" s="12"/>
      <c r="G61" s="12"/>
      <c r="H61" s="19"/>
      <c r="I61" s="12"/>
      <c r="J61" s="12"/>
      <c r="K61" s="12"/>
      <c r="L61" s="12"/>
      <c r="M61" s="12"/>
      <c r="N61" s="19"/>
    </row>
    <row r="62" spans="1:14" x14ac:dyDescent="0.25">
      <c r="A62" s="13"/>
      <c r="B62" s="28"/>
      <c r="C62" s="16"/>
      <c r="D62" s="15"/>
      <c r="E62" s="22"/>
      <c r="F62" s="12"/>
      <c r="G62" s="12"/>
      <c r="H62" s="19"/>
      <c r="I62" s="12"/>
      <c r="J62" s="12"/>
      <c r="K62" s="12"/>
      <c r="L62" s="12"/>
      <c r="M62" s="12"/>
      <c r="N62" s="19"/>
    </row>
    <row r="63" spans="1:14" x14ac:dyDescent="0.25">
      <c r="A63" s="13"/>
      <c r="B63" s="28"/>
      <c r="C63" s="16"/>
      <c r="D63" s="15"/>
      <c r="E63" s="22"/>
      <c r="F63" s="12"/>
      <c r="G63" s="12"/>
      <c r="H63" s="19"/>
      <c r="I63" s="12"/>
      <c r="J63" s="12"/>
      <c r="K63" s="12"/>
      <c r="L63" s="12"/>
      <c r="M63" s="12"/>
      <c r="N63" s="19"/>
    </row>
    <row r="64" spans="1:14" x14ac:dyDescent="0.25">
      <c r="A64" s="24"/>
      <c r="B64" s="28"/>
      <c r="C64" s="16"/>
      <c r="D64" s="15"/>
      <c r="E64" s="22"/>
      <c r="F64" s="12"/>
      <c r="G64" s="12"/>
      <c r="H64" s="19"/>
      <c r="I64" s="12"/>
      <c r="J64" s="12"/>
      <c r="K64" s="12"/>
      <c r="L64" s="12"/>
      <c r="M64" s="12"/>
      <c r="N64" s="19"/>
    </row>
    <row r="65" spans="1:14" x14ac:dyDescent="0.25">
      <c r="A65" s="24"/>
      <c r="B65" s="28"/>
      <c r="C65" s="16"/>
      <c r="D65" s="15"/>
      <c r="E65" s="22"/>
      <c r="F65" s="12"/>
      <c r="G65" s="12"/>
      <c r="H65" s="19"/>
      <c r="I65" s="12"/>
      <c r="J65" s="12"/>
      <c r="K65" s="12"/>
      <c r="L65" s="12"/>
      <c r="M65" s="12"/>
      <c r="N65" s="19"/>
    </row>
    <row r="66" spans="1:14" x14ac:dyDescent="0.25">
      <c r="A66" s="24"/>
      <c r="B66" s="28"/>
      <c r="C66" s="16"/>
      <c r="D66" s="15"/>
      <c r="E66" s="22"/>
      <c r="F66" s="12"/>
      <c r="G66" s="12"/>
      <c r="H66" s="19"/>
      <c r="I66" s="12"/>
      <c r="J66" s="12"/>
      <c r="K66" s="12"/>
      <c r="L66" s="12"/>
      <c r="M66" s="12"/>
      <c r="N66" s="19"/>
    </row>
    <row r="67" spans="1:14" x14ac:dyDescent="0.25">
      <c r="A67" s="24"/>
      <c r="B67" s="28"/>
      <c r="C67" s="16"/>
      <c r="D67" s="15"/>
      <c r="E67" s="22"/>
      <c r="F67" s="12"/>
      <c r="G67" s="12"/>
      <c r="H67" s="19"/>
      <c r="I67" s="12"/>
      <c r="J67" s="12"/>
      <c r="K67" s="12"/>
      <c r="L67" s="12"/>
      <c r="M67" s="12"/>
      <c r="N67" s="19"/>
    </row>
    <row r="68" spans="1:14" x14ac:dyDescent="0.25">
      <c r="A68" s="24"/>
      <c r="B68" s="28"/>
      <c r="C68" s="16"/>
      <c r="D68" s="15"/>
      <c r="E68" s="22"/>
      <c r="F68" s="12"/>
      <c r="G68" s="12"/>
      <c r="H68" s="19"/>
      <c r="I68" s="12"/>
      <c r="J68" s="12"/>
      <c r="K68" s="12"/>
      <c r="L68" s="12"/>
      <c r="M68" s="12"/>
      <c r="N68" s="19"/>
    </row>
    <row r="69" spans="1:14" x14ac:dyDescent="0.25">
      <c r="A69" s="24"/>
      <c r="B69" s="28"/>
      <c r="C69" s="16"/>
      <c r="D69" s="15"/>
      <c r="E69" s="22"/>
      <c r="F69" s="12"/>
      <c r="G69" s="12"/>
      <c r="H69" s="19"/>
      <c r="I69" s="12"/>
      <c r="J69" s="12"/>
      <c r="K69" s="12"/>
      <c r="L69" s="12"/>
      <c r="M69" s="12"/>
      <c r="N69" s="19"/>
    </row>
    <row r="70" spans="1:14" x14ac:dyDescent="0.25">
      <c r="A70" s="24"/>
      <c r="B70" s="28"/>
      <c r="C70" s="16"/>
      <c r="D70" s="15"/>
      <c r="E70" s="22"/>
      <c r="F70" s="12"/>
      <c r="G70" s="12"/>
      <c r="H70" s="19"/>
      <c r="I70" s="12"/>
      <c r="J70" s="12"/>
      <c r="K70" s="12"/>
      <c r="L70" s="12"/>
      <c r="M70" s="12"/>
      <c r="N70" s="19"/>
    </row>
    <row r="71" spans="1:14" x14ac:dyDescent="0.25">
      <c r="A71" s="24"/>
      <c r="B71" s="28"/>
      <c r="C71" s="16"/>
      <c r="D71" s="15"/>
      <c r="E71" s="22"/>
      <c r="F71" s="12"/>
      <c r="G71" s="12"/>
      <c r="H71" s="19"/>
      <c r="I71" s="12"/>
      <c r="J71" s="12"/>
      <c r="K71" s="12"/>
      <c r="L71" s="12"/>
      <c r="M71" s="12"/>
      <c r="N71" s="19"/>
    </row>
    <row r="72" spans="1:14" x14ac:dyDescent="0.25">
      <c r="A72" s="24"/>
      <c r="B72" s="28"/>
      <c r="C72" s="16"/>
      <c r="D72" s="15"/>
      <c r="E72" s="22"/>
      <c r="F72" s="12"/>
      <c r="G72" s="12"/>
      <c r="H72" s="19"/>
      <c r="I72" s="12"/>
      <c r="J72" s="12"/>
      <c r="K72" s="12"/>
      <c r="L72" s="12"/>
      <c r="M72" s="12"/>
      <c r="N72" s="19"/>
    </row>
    <row r="73" spans="1:14" x14ac:dyDescent="0.25">
      <c r="A73" s="24"/>
      <c r="B73" s="28"/>
      <c r="C73" s="16"/>
      <c r="D73" s="15"/>
      <c r="E73" s="22"/>
      <c r="F73" s="12"/>
      <c r="G73" s="12"/>
      <c r="H73" s="19"/>
      <c r="I73" s="12"/>
      <c r="J73" s="12"/>
      <c r="K73" s="12"/>
      <c r="L73" s="12"/>
      <c r="M73" s="12"/>
      <c r="N73" s="19"/>
    </row>
    <row r="74" spans="1:14" x14ac:dyDescent="0.25">
      <c r="A74" s="24"/>
      <c r="B74" s="28"/>
      <c r="C74" s="16"/>
      <c r="D74" s="15"/>
      <c r="E74" s="22"/>
      <c r="F74" s="12"/>
      <c r="G74" s="12"/>
      <c r="H74" s="19"/>
      <c r="I74" s="12"/>
      <c r="J74" s="12"/>
      <c r="K74" s="12"/>
      <c r="L74" s="12"/>
      <c r="M74" s="12"/>
      <c r="N74" s="19"/>
    </row>
    <row r="75" spans="1:14" x14ac:dyDescent="0.25">
      <c r="A75" s="24"/>
      <c r="B75" s="28"/>
      <c r="C75" s="16"/>
      <c r="D75" s="15"/>
      <c r="E75" s="22"/>
      <c r="F75" s="12"/>
      <c r="G75" s="12"/>
      <c r="H75" s="19"/>
      <c r="I75" s="12"/>
      <c r="J75" s="12"/>
      <c r="K75" s="12"/>
      <c r="L75" s="12"/>
      <c r="M75" s="12"/>
      <c r="N75" s="19"/>
    </row>
    <row r="76" spans="1:14" x14ac:dyDescent="0.25">
      <c r="A76" s="24"/>
      <c r="B76" s="28"/>
      <c r="C76" s="16"/>
      <c r="D76" s="15"/>
      <c r="E76" s="22"/>
      <c r="F76" s="12"/>
      <c r="G76" s="12"/>
      <c r="H76" s="19"/>
      <c r="I76" s="12"/>
      <c r="J76" s="12"/>
      <c r="K76" s="12"/>
      <c r="L76" s="12"/>
      <c r="M76" s="12"/>
      <c r="N76" s="19"/>
    </row>
    <row r="77" spans="1:14" x14ac:dyDescent="0.25">
      <c r="A77" s="24"/>
      <c r="B77" s="28"/>
      <c r="C77" s="16"/>
      <c r="D77" s="15"/>
      <c r="E77" s="22"/>
      <c r="F77" s="12"/>
      <c r="G77" s="12"/>
      <c r="H77" s="19"/>
      <c r="I77" s="12"/>
      <c r="J77" s="12"/>
      <c r="K77" s="12"/>
      <c r="L77" s="12"/>
      <c r="M77" s="12"/>
      <c r="N77" s="19"/>
    </row>
    <row r="78" spans="1:14" x14ac:dyDescent="0.25">
      <c r="A78" s="24"/>
      <c r="B78" s="28"/>
      <c r="C78" s="16"/>
      <c r="D78" s="15"/>
      <c r="E78" s="22"/>
      <c r="F78" s="12"/>
      <c r="G78" s="12"/>
      <c r="H78" s="19"/>
      <c r="I78" s="12"/>
      <c r="J78" s="12"/>
      <c r="K78" s="12"/>
      <c r="L78" s="12"/>
      <c r="M78" s="12"/>
      <c r="N78" s="19"/>
    </row>
    <row r="79" spans="1:14" x14ac:dyDescent="0.25">
      <c r="A79" s="24"/>
      <c r="B79" s="28"/>
      <c r="C79" s="16"/>
      <c r="D79" s="15"/>
      <c r="E79" s="22"/>
      <c r="F79" s="12"/>
      <c r="G79" s="12"/>
      <c r="H79" s="19"/>
      <c r="I79" s="12"/>
      <c r="J79" s="12"/>
      <c r="K79" s="12"/>
      <c r="L79" s="12"/>
      <c r="M79" s="12"/>
      <c r="N79" s="19"/>
    </row>
    <row r="80" spans="1:14" x14ac:dyDescent="0.25">
      <c r="A80" s="24"/>
      <c r="B80" s="28"/>
      <c r="C80" s="16"/>
      <c r="D80" s="15"/>
      <c r="E80" s="22"/>
      <c r="F80" s="12"/>
      <c r="G80" s="12"/>
      <c r="H80" s="19"/>
      <c r="I80" s="12"/>
      <c r="J80" s="12"/>
      <c r="K80" s="12"/>
      <c r="L80" s="12"/>
      <c r="M80" s="12"/>
      <c r="N80" s="19"/>
    </row>
    <row r="81" spans="1:14" x14ac:dyDescent="0.25">
      <c r="A81" s="24"/>
      <c r="B81" s="28"/>
      <c r="C81" s="16"/>
      <c r="D81" s="15"/>
      <c r="E81" s="22"/>
      <c r="F81" s="12"/>
      <c r="G81" s="12"/>
      <c r="H81" s="19"/>
      <c r="I81" s="12"/>
      <c r="J81" s="12"/>
      <c r="K81" s="12"/>
      <c r="L81" s="12"/>
      <c r="M81" s="12"/>
      <c r="N81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2023-08-03T09:18:00Z</dcterms:modified>
</cp:coreProperties>
</file>