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S:\Uctovnictvo\ÚČTOVNÍCTVO\EKONOMICKÉ ODDELENIE\PREHĽAD FAKTÚR\PREHĽAD FAKTÚR 2024\"/>
    </mc:Choice>
  </mc:AlternateContent>
  <xr:revisionPtr revIDLastSave="0" documentId="13_ncr:1_{E69D7937-3D80-4356-A61C-53B89EE296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9" i="1" l="1"/>
  <c r="E66" i="1"/>
  <c r="E67" i="1"/>
  <c r="E68" i="1"/>
  <c r="E56" i="1"/>
  <c r="E57" i="1"/>
  <c r="E58" i="1"/>
  <c r="E59" i="1"/>
  <c r="E60" i="1"/>
  <c r="E61" i="1"/>
  <c r="E62" i="1"/>
  <c r="E63" i="1"/>
  <c r="E64" i="1"/>
  <c r="E65" i="1"/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</calcChain>
</file>

<file path=xl/sharedStrings.xml><?xml version="1.0" encoding="utf-8"?>
<sst xmlns="http://schemas.openxmlformats.org/spreadsheetml/2006/main" count="556" uniqueCount="393">
  <si>
    <t>Dát.úhrady</t>
  </si>
  <si>
    <t>IČO</t>
  </si>
  <si>
    <t>Názov mesta</t>
  </si>
  <si>
    <t>PSČ</t>
  </si>
  <si>
    <t>Ulica 1</t>
  </si>
  <si>
    <t>Dodávateľ</t>
  </si>
  <si>
    <t>Dátum prijatia</t>
  </si>
  <si>
    <t>Číslo zmluvy</t>
  </si>
  <si>
    <t>Číslo objednávky</t>
  </si>
  <si>
    <t>Celk. Suma s DPH</t>
  </si>
  <si>
    <t>DPH</t>
  </si>
  <si>
    <t>Základ bez DPH</t>
  </si>
  <si>
    <t>Poznámka</t>
  </si>
  <si>
    <t>Číslo faktúry</t>
  </si>
  <si>
    <t>Google Cloud EMEA Limited</t>
  </si>
  <si>
    <t>28122023/1</t>
  </si>
  <si>
    <t>Google cloud za január 2023</t>
  </si>
  <si>
    <t>VELASCO, CLANWILLIAM PLACE</t>
  </si>
  <si>
    <t>Dublin</t>
  </si>
  <si>
    <t>3668997O</t>
  </si>
  <si>
    <t>5</t>
  </si>
  <si>
    <t>11</t>
  </si>
  <si>
    <t>12</t>
  </si>
  <si>
    <t>13</t>
  </si>
  <si>
    <t>17</t>
  </si>
  <si>
    <t>19</t>
  </si>
  <si>
    <t>25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</si>
  <si>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</si>
  <si>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</si>
  <si>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</si>
  <si>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</si>
  <si>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</si>
  <si>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</si>
  <si>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</si>
  <si>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</si>
  <si>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</si>
  <si>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</si>
  <si>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</si>
  <si>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</si>
  <si>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</si>
  <si>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</si>
  <si>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</si>
  <si>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</si>
  <si>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</si>
  <si>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</si>
  <si>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</si>
  <si>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47</t>
  </si>
  <si>
    <t>49</t>
  </si>
  <si>
    <t>50</t>
  </si>
  <si>
    <t>51</t>
  </si>
  <si>
    <t>52</t>
  </si>
  <si>
    <t>53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</si>
  <si>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</si>
  <si>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</si>
  <si>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</si>
  <si>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</si>
  <si>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</si>
  <si>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</si>
  <si>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</si>
  <si>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</si>
  <si>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</si>
  <si>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</si>
  <si>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</si>
  <si>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</si>
  <si>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</si>
  <si>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71</t>
  </si>
  <si>
    <t>72</t>
  </si>
  <si>
    <t>73</t>
  </si>
  <si>
    <t>74</t>
  </si>
  <si>
    <t>75</t>
  </si>
  <si>
    <t>76</t>
  </si>
  <si>
    <t>77</t>
  </si>
  <si>
    <t>78</t>
  </si>
  <si>
    <t>80</t>
  </si>
  <si>
    <t>81</t>
  </si>
  <si>
    <t>82</t>
  </si>
  <si>
    <t>83</t>
  </si>
  <si>
    <t>84</t>
  </si>
  <si>
    <t>85</t>
  </si>
  <si>
    <t>88</t>
  </si>
  <si>
    <t>91</t>
  </si>
  <si>
    <t>92</t>
  </si>
  <si>
    <t>98</t>
  </si>
  <si>
    <t>99</t>
  </si>
  <si>
    <t>111</t>
  </si>
  <si>
    <t>115</t>
  </si>
  <si>
    <t>119</t>
  </si>
  <si>
    <t>122</t>
  </si>
  <si>
    <t>snímač optoelektronický k spiroergometru</t>
  </si>
  <si>
    <t>podpora prevádzyk ISŠ za 12/2023</t>
  </si>
  <si>
    <t>mzdové a daňové centrum - ročný prístup 2024</t>
  </si>
  <si>
    <t>Vodné Lodenica Zlaté piesky 01/2024</t>
  </si>
  <si>
    <t>upratovacie a čistiace práce 1/2024</t>
  </si>
  <si>
    <t>garantlink MAN 02/2024</t>
  </si>
  <si>
    <t>elektrina lodenica Zlaté piesky 2/2024</t>
  </si>
  <si>
    <t>testovanie, vyhodnocovanie 01/2024</t>
  </si>
  <si>
    <t>Plakety Ocenenie športovec roka 2023</t>
  </si>
  <si>
    <t>hlasová služba VoIP  Rainside 1/2024</t>
  </si>
  <si>
    <t>manipulačný poplatok a poštovné 01/2024</t>
  </si>
  <si>
    <t>lactate strips, chip senzor, nádobky,system sol5l</t>
  </si>
  <si>
    <t>skladové priestory ŠH Mladosť 01/2024</t>
  </si>
  <si>
    <t>hadička,pásek hlavový,adaptér masky, turbína</t>
  </si>
  <si>
    <t>accu chek safe t pro plus lancety</t>
  </si>
  <si>
    <t>spracovnaie mzdového účtovníctva 01/2024</t>
  </si>
  <si>
    <t>vodné lodenica zlaté piesky 18/1-17/2/24</t>
  </si>
  <si>
    <t>elektrina Zlaté piesky 01/3-31/3/2024</t>
  </si>
  <si>
    <t>produkcia a posprodukcia podcasty 3epizody</t>
  </si>
  <si>
    <t>prenájom priestorov-telocvičňa na IV 02/2024</t>
  </si>
  <si>
    <t>ubytovanie v ŠD počas IV -zam-ec NŠC</t>
  </si>
  <si>
    <t>catering na Športovec roka NŠC 2023</t>
  </si>
  <si>
    <t>príprava, absolvovanie TK, EK BL774LU</t>
  </si>
  <si>
    <t>upratovacie a čistiace práce 02/2024</t>
  </si>
  <si>
    <t>garantlink MAN, 3/2024</t>
  </si>
  <si>
    <t>Kronika športu 2023  250ks</t>
  </si>
  <si>
    <t>právne služby mesiac 02/ 2024</t>
  </si>
  <si>
    <t>PR k podujatiam Kvapka krvi, Športovec roka 2023</t>
  </si>
  <si>
    <t>športový agent - oponentúry 01/2024</t>
  </si>
  <si>
    <t>testovanie, vyhodnocovanie 02/2024</t>
  </si>
  <si>
    <t>ročný poplatok</t>
  </si>
  <si>
    <t>kopírovací papier 15balíkov (3kartóny)</t>
  </si>
  <si>
    <t>poplatok za omeškanie - delimitácia</t>
  </si>
  <si>
    <t>tokeny pre Štátnu pokladnicu</t>
  </si>
  <si>
    <t>PC - mzdový výmena</t>
  </si>
  <si>
    <t>počítač Intel Core i5 inštalácia, pamäť RAM</t>
  </si>
  <si>
    <t>tonery</t>
  </si>
  <si>
    <t>Google cloud za mesiac 2-24</t>
  </si>
  <si>
    <t>04012024/1</t>
  </si>
  <si>
    <t>08012024/1</t>
  </si>
  <si>
    <t>28122023/6</t>
  </si>
  <si>
    <t>11012024/1</t>
  </si>
  <si>
    <t>11012024/2</t>
  </si>
  <si>
    <t>13122023/2</t>
  </si>
  <si>
    <t>13122023/1</t>
  </si>
  <si>
    <t>26012024/1</t>
  </si>
  <si>
    <t>08022024/5</t>
  </si>
  <si>
    <t>08012024/2</t>
  </si>
  <si>
    <t>08022024/3</t>
  </si>
  <si>
    <t>08022024/2</t>
  </si>
  <si>
    <t>08022024/4</t>
  </si>
  <si>
    <t>28122023/3</t>
  </si>
  <si>
    <t>28122023/7</t>
  </si>
  <si>
    <t>28122023/4</t>
  </si>
  <si>
    <t>12022024/1</t>
  </si>
  <si>
    <t>15022024/1</t>
  </si>
  <si>
    <t>02022024/2</t>
  </si>
  <si>
    <t>28122023/5</t>
  </si>
  <si>
    <t>24012024/1</t>
  </si>
  <si>
    <t>02022024/1</t>
  </si>
  <si>
    <t>14012024/1</t>
  </si>
  <si>
    <t>15022024/2</t>
  </si>
  <si>
    <t>27022024/1</t>
  </si>
  <si>
    <t>29122023/2</t>
  </si>
  <si>
    <t>05012024/1</t>
  </si>
  <si>
    <t>29022024/1</t>
  </si>
  <si>
    <t>08032024/2</t>
  </si>
  <si>
    <t>14032024/3</t>
  </si>
  <si>
    <t>14022024/1</t>
  </si>
  <si>
    <t>29022024/4</t>
  </si>
  <si>
    <t>20032024/1</t>
  </si>
  <si>
    <t>260320241</t>
  </si>
  <si>
    <t>27032024/1</t>
  </si>
  <si>
    <t>05/2022</t>
  </si>
  <si>
    <t>2023/173</t>
  </si>
  <si>
    <t>56/2022</t>
  </si>
  <si>
    <t>47/2023</t>
  </si>
  <si>
    <t>9600382896</t>
  </si>
  <si>
    <t>38/2022</t>
  </si>
  <si>
    <t>2023/87</t>
  </si>
  <si>
    <t>03/2022</t>
  </si>
  <si>
    <t>2023/189</t>
  </si>
  <si>
    <t>05/2020</t>
  </si>
  <si>
    <t>2023/174</t>
  </si>
  <si>
    <t>2022/43</t>
  </si>
  <si>
    <t>25/2013+2023/128</t>
  </si>
  <si>
    <t>47/2022</t>
  </si>
  <si>
    <t>2023/193</t>
  </si>
  <si>
    <t>5/2020</t>
  </si>
  <si>
    <t>2024</t>
  </si>
  <si>
    <t>DOM ŠPORTU, s.r.o.</t>
  </si>
  <si>
    <t>S-medics, s.r.o.</t>
  </si>
  <si>
    <t>stengl a.s.</t>
  </si>
  <si>
    <t>Dandar s. r. o.</t>
  </si>
  <si>
    <t>Poradca podnikateľa, spol. s r.o.</t>
  </si>
  <si>
    <t>Bratislavská vodárenská spoločnosť, a.s.</t>
  </si>
  <si>
    <t>Slovenský plynárenský priemysel, a.s.</t>
  </si>
  <si>
    <t>Ticket Service, s.r.o.</t>
  </si>
  <si>
    <t>Povex s.r.o.</t>
  </si>
  <si>
    <t>IMUNOSPORT s. r. o.</t>
  </si>
  <si>
    <t>VNET a.s.</t>
  </si>
  <si>
    <t>Marko SK s.r.o.</t>
  </si>
  <si>
    <t>Mgr. Slavomír Pačuta</t>
  </si>
  <si>
    <t>Veronika Spišková</t>
  </si>
  <si>
    <t>Leonard Lendvorský</t>
  </si>
  <si>
    <t>Victoria ART s. r. o.</t>
  </si>
  <si>
    <t>RAINSIDE s.r.o.</t>
  </si>
  <si>
    <t>SCHOLTES Group s. r. o.</t>
  </si>
  <si>
    <t>Bio G, spol. s r.o.</t>
  </si>
  <si>
    <t>Športová hala Mladosť, s.r.o.</t>
  </si>
  <si>
    <t>HARRMED, spol. s r.o.</t>
  </si>
  <si>
    <t>INTES Poprad, s.r.o.</t>
  </si>
  <si>
    <t>Zuzana Urbanovičová</t>
  </si>
  <si>
    <t>SPORTMED, s.r.o.</t>
  </si>
  <si>
    <t>Orange Slovensko, a.s.</t>
  </si>
  <si>
    <t>promovie s. r. o.</t>
  </si>
  <si>
    <t>Technická Univerzita vo Zvolene</t>
  </si>
  <si>
    <t>GoDom, s.r.o.</t>
  </si>
  <si>
    <t>Vladimír Slováček - AUTOSLUŽBY - PLN</t>
  </si>
  <si>
    <t>Rastislav Konečný</t>
  </si>
  <si>
    <t>ŠPORT PRESS, s.r.o.</t>
  </si>
  <si>
    <t>cognitive, s. r. o.</t>
  </si>
  <si>
    <t>MDG Events s.r.o.</t>
  </si>
  <si>
    <t>L/R/P advokáti, s.r.o.</t>
  </si>
  <si>
    <t>Gregor Agency - G. A. Records, s.r.o.</t>
  </si>
  <si>
    <t>Marcel Lopuchovský</t>
  </si>
  <si>
    <t>Espresso SK s. r. o.</t>
  </si>
  <si>
    <t>Association Sport Performance Centres</t>
  </si>
  <si>
    <t>Eureko SK, s.r.o.</t>
  </si>
  <si>
    <t>EDOS-SMART, s.r.o.</t>
  </si>
  <si>
    <t>Štatistické a evidenčné vydavateľstvo tl</t>
  </si>
  <si>
    <t>PosAm, spol. s r.o.</t>
  </si>
  <si>
    <t>Ján Bureš - FULL SERVIS</t>
  </si>
  <si>
    <t>Slnečnicová 28</t>
  </si>
  <si>
    <t>Malešická 2251/51</t>
  </si>
  <si>
    <t>Sumbalova 1A</t>
  </si>
  <si>
    <t>Agátová 3428/5D</t>
  </si>
  <si>
    <t>Martina Rázusa 23A</t>
  </si>
  <si>
    <t>Prešovská 48</t>
  </si>
  <si>
    <t>Mlynské nivy 44/a</t>
  </si>
  <si>
    <t>Karadžičova 8</t>
  </si>
  <si>
    <t>Nevädzová 17211/6F</t>
  </si>
  <si>
    <t>Rezedová 27</t>
  </si>
  <si>
    <t>Černyševského 48</t>
  </si>
  <si>
    <t>Topoľčianska 718/84</t>
  </si>
  <si>
    <t>J.Jesenského 2128/73</t>
  </si>
  <si>
    <t>Píniova Alej 1075/B</t>
  </si>
  <si>
    <t>Nám. SNP 3</t>
  </si>
  <si>
    <t>Teslova 43</t>
  </si>
  <si>
    <t>Breznička 192</t>
  </si>
  <si>
    <t>Elektrárenská 12092</t>
  </si>
  <si>
    <t>D. Růži 288</t>
  </si>
  <si>
    <t>Námestie sv. Egídia 95</t>
  </si>
  <si>
    <t>346</t>
  </si>
  <si>
    <t>Devínska cesta 92</t>
  </si>
  <si>
    <t>Metodova 8</t>
  </si>
  <si>
    <t>Bradáčova 2</t>
  </si>
  <si>
    <t>T. G. Masaryka 2117/24</t>
  </si>
  <si>
    <t>Ligurčeková 18</t>
  </si>
  <si>
    <t>Hradská 25</t>
  </si>
  <si>
    <t>Lánska 933/21</t>
  </si>
  <si>
    <t>Francisciho 4</t>
  </si>
  <si>
    <t>Černyševského 10</t>
  </si>
  <si>
    <t>Silvánová 29</t>
  </si>
  <si>
    <t>Slávičie údolie 6</t>
  </si>
  <si>
    <t>Vážska 7</t>
  </si>
  <si>
    <t>Vlčie hrdlo 584/56</t>
  </si>
  <si>
    <t>Geologická 1F</t>
  </si>
  <si>
    <t>Av Alcalde Barnils 3-5</t>
  </si>
  <si>
    <t>Exnárova 6621/6</t>
  </si>
  <si>
    <t>Tematínska 4</t>
  </si>
  <si>
    <t>Plynárenská 6</t>
  </si>
  <si>
    <t>Bajkalská 28</t>
  </si>
  <si>
    <t>Černyševského 1280/29</t>
  </si>
  <si>
    <t>931 01</t>
  </si>
  <si>
    <t>130 00</t>
  </si>
  <si>
    <t>841 04</t>
  </si>
  <si>
    <t>841 02</t>
  </si>
  <si>
    <t>010 01</t>
  </si>
  <si>
    <t>826 46</t>
  </si>
  <si>
    <t>825 11</t>
  </si>
  <si>
    <t>820 15</t>
  </si>
  <si>
    <t>821 01</t>
  </si>
  <si>
    <t>851 01</t>
  </si>
  <si>
    <t>949 01</t>
  </si>
  <si>
    <t>094 14</t>
  </si>
  <si>
    <t>960 01</t>
  </si>
  <si>
    <t>900 68</t>
  </si>
  <si>
    <t>917 01</t>
  </si>
  <si>
    <t>821 02</t>
  </si>
  <si>
    <t>985 02</t>
  </si>
  <si>
    <t>831 04</t>
  </si>
  <si>
    <t>739 23</t>
  </si>
  <si>
    <t>058 01</t>
  </si>
  <si>
    <t>900 84</t>
  </si>
  <si>
    <t>821 08</t>
  </si>
  <si>
    <t>851 02</t>
  </si>
  <si>
    <t>821 06</t>
  </si>
  <si>
    <t>821 07</t>
  </si>
  <si>
    <t>017 01</t>
  </si>
  <si>
    <t>811 08</t>
  </si>
  <si>
    <t>902 01</t>
  </si>
  <si>
    <t>811 02</t>
  </si>
  <si>
    <t>081 74</t>
  </si>
  <si>
    <t>080 01</t>
  </si>
  <si>
    <t>851 05</t>
  </si>
  <si>
    <t>821 09</t>
  </si>
  <si>
    <t>02</t>
  </si>
  <si>
    <t>Šamorín</t>
  </si>
  <si>
    <t>Praha - Žižkov</t>
  </si>
  <si>
    <t>Bratislava</t>
  </si>
  <si>
    <t>Bratislava - mestská časť Dúbravka</t>
  </si>
  <si>
    <t>Žilina</t>
  </si>
  <si>
    <t>Bratislava - mestská časť Ružinov</t>
  </si>
  <si>
    <t>Nitra</t>
  </si>
  <si>
    <t>Cabov</t>
  </si>
  <si>
    <t>Zvolen</t>
  </si>
  <si>
    <t>Plavecký Štvrtok</t>
  </si>
  <si>
    <t>Trnava</t>
  </si>
  <si>
    <t>Breznička</t>
  </si>
  <si>
    <t>Stará Ves nad Ondřejnicí</t>
  </si>
  <si>
    <t>Poprad</t>
  </si>
  <si>
    <t>Kaplna</t>
  </si>
  <si>
    <t>Bratislava - mestská časť Podunajské Bis</t>
  </si>
  <si>
    <t>Bratislava-Vrakuňa</t>
  </si>
  <si>
    <t>Považská Bystrica</t>
  </si>
  <si>
    <t>Bratislava-Staré Mesto</t>
  </si>
  <si>
    <t>Pezinok</t>
  </si>
  <si>
    <t>Bratislava - mestská časť Staré Mesto</t>
  </si>
  <si>
    <t>Sant Cugat del Valles (Barcelona)</t>
  </si>
  <si>
    <t>Prešov</t>
  </si>
  <si>
    <t>Bratislava - mestská časť Petržalka</t>
  </si>
  <si>
    <t>Bratislava-Petržalka</t>
  </si>
  <si>
    <t>35862289</t>
  </si>
  <si>
    <t>60465271</t>
  </si>
  <si>
    <t>35873426</t>
  </si>
  <si>
    <t>50101391</t>
  </si>
  <si>
    <t>31592503</t>
  </si>
  <si>
    <t>35850370</t>
  </si>
  <si>
    <t>35815256</t>
  </si>
  <si>
    <t>52005551</t>
  </si>
  <si>
    <t>44416326</t>
  </si>
  <si>
    <t>45899991</t>
  </si>
  <si>
    <t>35845007</t>
  </si>
  <si>
    <t>46991352</t>
  </si>
  <si>
    <t>53245849</t>
  </si>
  <si>
    <t>53273516</t>
  </si>
  <si>
    <t>51474506</t>
  </si>
  <si>
    <t>53919751</t>
  </si>
  <si>
    <t>31386946</t>
  </si>
  <si>
    <t>52509338</t>
  </si>
  <si>
    <t>34123415</t>
  </si>
  <si>
    <t>35723025</t>
  </si>
  <si>
    <t>64085210</t>
  </si>
  <si>
    <t>36449814</t>
  </si>
  <si>
    <t>47397047</t>
  </si>
  <si>
    <t>35870281</t>
  </si>
  <si>
    <t>35697270</t>
  </si>
  <si>
    <t>48029645</t>
  </si>
  <si>
    <t>00397440</t>
  </si>
  <si>
    <t>50225499</t>
  </si>
  <si>
    <t>33505489</t>
  </si>
  <si>
    <t>52145620</t>
  </si>
  <si>
    <t>31330789</t>
  </si>
  <si>
    <t>51637561</t>
  </si>
  <si>
    <t>55942695</t>
  </si>
  <si>
    <t>52735354</t>
  </si>
  <si>
    <t>43800815</t>
  </si>
  <si>
    <t>43612865</t>
  </si>
  <si>
    <t>36769304</t>
  </si>
  <si>
    <t>G64208416</t>
  </si>
  <si>
    <t>36844373</t>
  </si>
  <si>
    <t>50288334</t>
  </si>
  <si>
    <t>31331131</t>
  </si>
  <si>
    <t>31365078</t>
  </si>
  <si>
    <t>36910813</t>
  </si>
  <si>
    <t>prenájom nebytových priestorov sklady a  parkovanie 02/2024</t>
  </si>
  <si>
    <t>zvoz nebezpečného odpadu štvrťročne do 5kg</t>
  </si>
  <si>
    <t>Dobitie stravných kariet 02/2024</t>
  </si>
  <si>
    <t>športovci lekárske prehliadky 01/2024</t>
  </si>
  <si>
    <t>prenájom nebytových priestorov sklady a parkovanie  3/2024</t>
  </si>
  <si>
    <t>preddavky na služby, energie, a preváczkové náklady  03/2024</t>
  </si>
  <si>
    <t>prenájom nebytových priestorov kancelárie 03/2024</t>
  </si>
  <si>
    <t>správa počítačových sietí za 01/2024</t>
  </si>
  <si>
    <t>lektorské služby IV - Zimné outdoorové aktivity 01/2024</t>
  </si>
  <si>
    <t>lektorské služby IV Zimné outdoorové aktivity  01/2024</t>
  </si>
  <si>
    <t>športový odborník pri oponentúrach a zaraďovaní športovcov</t>
  </si>
  <si>
    <t>grafické práce, foto+postprodukcia+videá,bannery, copywrite</t>
  </si>
  <si>
    <t>rukavice,náplasti,dezinfekcia,omnifix,ručníky</t>
  </si>
  <si>
    <t>preventtvna lekárska prehliadka Diky Chiara 01/2024</t>
  </si>
  <si>
    <t>telekomunikačné služby + MS Office 8/2-7/3/2024</t>
  </si>
  <si>
    <t>Preventívna lekárska prehliadka športovcov 02/2024</t>
  </si>
  <si>
    <t>príprava a realizácia audiovizuálneho diela,podcast Strečanský</t>
  </si>
  <si>
    <t>správa počítačových sietí za 02/2024</t>
  </si>
  <si>
    <t>Dobitie stravných kariet zamestnancov na 3/2024</t>
  </si>
  <si>
    <t>IT služby-poradentvo projektorv riadenie 02/2024</t>
  </si>
  <si>
    <t>organizácia a príprava Športovec roka NŠC 2023</t>
  </si>
  <si>
    <t>mesačný poplatok  Rainside, hlasová služba VoIP 2/2024</t>
  </si>
  <si>
    <t>marketingové práce a videopráce 2/2024</t>
  </si>
  <si>
    <t>personálny a mzdový poradca podnikateľa6-7/2024</t>
  </si>
  <si>
    <t>lekárske prehliadky športovcov</t>
  </si>
  <si>
    <t>Doručovateľský servis, pošta 2/2024</t>
  </si>
  <si>
    <t>rollupy, perá s logom, poznámkové bloky</t>
  </si>
  <si>
    <t>závažia, papierov prestieradlo,tejpy, kniha</t>
  </si>
  <si>
    <t>vzdelávanie zamestnancov ,,kolektívne vyjednávanie a kolektívne zmluvy v  2024,,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</si>
</sst>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rgb="FF505050"/>
      <name val="Verdana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wrapText="1"/>
    </xf>
    <xf numFmtId="0" fontId="0" fillId="2" borderId="0" xfId="0" applyFill="1"/>
    <xf numFmtId="0" fontId="1" fillId="0" borderId="1" xfId="0" applyFont="1" applyBorder="1" applyAlignment="1">
      <alignment wrapText="1"/>
    </xf>
    <xf numFmtId="0" fontId="0" fillId="0" borderId="1" xfId="0" applyBorder="1"/>
    <xf numFmtId="14" fontId="0" fillId="0" borderId="1" xfId="0" applyNumberFormat="1" applyBorder="1"/>
    <xf numFmtId="164" fontId="1" fillId="0" borderId="1" xfId="0" applyNumberFormat="1" applyFont="1" applyBorder="1" applyAlignment="1">
      <alignment wrapText="1"/>
    </xf>
    <xf numFmtId="164" fontId="0" fillId="0" borderId="1" xfId="0" applyNumberFormat="1" applyBorder="1"/>
    <xf numFmtId="164" fontId="0" fillId="0" borderId="0" xfId="0" applyNumberFormat="1"/>
    <xf numFmtId="14" fontId="1" fillId="0" borderId="1" xfId="0" applyNumberFormat="1" applyFont="1" applyBorder="1" applyAlignment="1">
      <alignment wrapText="1"/>
    </xf>
    <xf numFmtId="14" fontId="0" fillId="0" borderId="0" xfId="0" applyNumberFormat="1"/>
    <xf numFmtId="44" fontId="1" fillId="0" borderId="1" xfId="0" applyNumberFormat="1" applyFont="1" applyBorder="1" applyAlignment="1">
      <alignment wrapText="1"/>
    </xf>
    <xf numFmtId="44" fontId="0" fillId="0" borderId="1" xfId="0" applyNumberFormat="1" applyBorder="1"/>
    <xf numFmtId="44" fontId="0" fillId="0" borderId="0" xfId="0" applyNumberForma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0" fillId="2" borderId="2" xfId="0" applyFill="1" applyBorder="1"/>
    <xf numFmtId="49" fontId="1" fillId="0" borderId="1" xfId="0" applyNumberFormat="1" applyFont="1" applyBorder="1" applyAlignment="1">
      <alignment wrapText="1"/>
    </xf>
    <xf numFmtId="49" fontId="0" fillId="0" borderId="1" xfId="0" applyNumberFormat="1" applyBorder="1"/>
    <xf numFmtId="0" fontId="2" fillId="0" borderId="1" xfId="0" applyFont="1" applyBorder="1"/>
    <xf numFmtId="0" fontId="3" fillId="0" borderId="1" xfId="0" applyFont="1" applyBorder="1"/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3" fillId="0" borderId="1" xfId="0" applyFont="1" applyFill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0"/>
  <sheetViews>
    <sheetView tabSelected="1" workbookViewId="0">
      <selection activeCell="I25" sqref="I25"/>
    </sheetView>
  </sheetViews>
  <sheetFormatPr defaultRowHeight="15" x14ac:dyDescent="0.25"/>
  <cols>
    <col min="1" max="1" width="9.140625" style="2"/>
    <col min="2" max="2" width="54.85546875" style="14" bestFit="1" customWidth="1"/>
    <col min="3" max="3" width="12.85546875" style="8" bestFit="1" customWidth="1"/>
    <col min="4" max="4" width="11.85546875" style="8" bestFit="1" customWidth="1"/>
    <col min="5" max="5" width="11.85546875" style="13" bestFit="1" customWidth="1"/>
    <col min="6" max="6" width="11.5703125" customWidth="1"/>
    <col min="7" max="7" width="14.85546875" bestFit="1" customWidth="1"/>
    <col min="8" max="8" width="9.140625" style="10"/>
    <col min="9" max="9" width="41" bestFit="1" customWidth="1"/>
    <col min="10" max="10" width="27.85546875" customWidth="1"/>
    <col min="12" max="12" width="34.140625" bestFit="1" customWidth="1"/>
    <col min="14" max="14" width="12.28515625" style="10" customWidth="1"/>
  </cols>
  <sheetData>
    <row r="1" spans="1:14" s="1" customFormat="1" ht="33.75" customHeight="1" x14ac:dyDescent="0.25">
      <c r="A1" s="16" t="s">
        <v>13</v>
      </c>
      <c r="B1" s="3" t="s">
        <v>12</v>
      </c>
      <c r="C1" s="6" t="s">
        <v>11</v>
      </c>
      <c r="D1" s="6" t="s">
        <v>10</v>
      </c>
      <c r="E1" s="11" t="s">
        <v>9</v>
      </c>
      <c r="F1" s="18" t="s">
        <v>8</v>
      </c>
      <c r="G1" s="3" t="s">
        <v>7</v>
      </c>
      <c r="H1" s="9" t="s">
        <v>6</v>
      </c>
      <c r="I1" s="3" t="s">
        <v>5</v>
      </c>
      <c r="J1" s="3" t="s">
        <v>4</v>
      </c>
      <c r="K1" s="3" t="s">
        <v>3</v>
      </c>
      <c r="L1" s="3" t="s">
        <v>2</v>
      </c>
      <c r="M1" s="3" t="s">
        <v>1</v>
      </c>
      <c r="N1" s="9" t="s">
        <v>0</v>
      </c>
    </row>
    <row r="2" spans="1:14" x14ac:dyDescent="0.25">
      <c r="A2" s="17">
        <v>121</v>
      </c>
      <c r="B2" s="15" t="s">
        <v>16</v>
      </c>
      <c r="C2" s="7">
        <v>17.05</v>
      </c>
      <c r="D2" s="7">
        <v>4.26</v>
      </c>
      <c r="E2" s="12">
        <f>C2+D2</f>
        <v>21.310000000000002</v>
      </c>
      <c r="F2" s="19" t="s">
        <v>15</v>
      </c>
      <c r="H2" s="5">
        <v>45378</v>
      </c>
      <c r="I2" s="4" t="s">
        <v>14</v>
      </c>
      <c r="J2" s="4" t="s">
        <v>17</v>
      </c>
      <c r="K2" s="4">
        <v>2</v>
      </c>
      <c r="L2" s="4" t="s">
        <v>18</v>
      </c>
      <c r="M2" s="4" t="s">
        <v>19</v>
      </c>
      <c r="N2" s="5">
        <v>45327</v>
      </c>
    </row>
    <row r="3" spans="1:14" ht="30" x14ac:dyDescent="0.25">
      <c r="A3" s="17" t="s">
        <v>20</v>
      </c>
      <c r="B3" s="22" t="s">
        <v>364</v>
      </c>
      <c r="C3" s="7">
        <v>880.45</v>
      </c>
      <c r="D3" s="7">
        <v>176.09</v>
      </c>
      <c r="E3" s="12">
        <f>C3+D3</f>
        <v>1056.54</v>
      </c>
      <c r="F3" s="19"/>
      <c r="G3" s="20" t="s">
        <v>161</v>
      </c>
      <c r="H3" s="5">
        <v>45299</v>
      </c>
      <c r="I3" s="4" t="s">
        <v>178</v>
      </c>
      <c r="J3" s="4" t="s">
        <v>221</v>
      </c>
      <c r="K3" s="4" t="s">
        <v>262</v>
      </c>
      <c r="L3" s="4" t="s">
        <v>296</v>
      </c>
      <c r="M3" s="4" t="s">
        <v>321</v>
      </c>
      <c r="N3" s="5">
        <v>45362</v>
      </c>
    </row>
    <row r="4" spans="1:14" x14ac:dyDescent="0.25">
      <c r="A4" s="17" t="s">
        <v>21</v>
      </c>
      <c r="B4" s="22" t="s">
        <v>88</v>
      </c>
      <c r="C4" s="7">
        <v>690</v>
      </c>
      <c r="D4" s="7">
        <v>0</v>
      </c>
      <c r="E4" s="12">
        <f t="shared" ref="E4:E53" si="0">C4+D4</f>
        <v>690</v>
      </c>
      <c r="F4" s="19" t="s">
        <v>126</v>
      </c>
      <c r="G4" s="4"/>
      <c r="H4" s="5">
        <v>45303</v>
      </c>
      <c r="I4" s="4" t="s">
        <v>179</v>
      </c>
      <c r="J4" s="4" t="s">
        <v>222</v>
      </c>
      <c r="K4" s="4" t="s">
        <v>263</v>
      </c>
      <c r="L4" s="4" t="s">
        <v>297</v>
      </c>
      <c r="M4" s="4" t="s">
        <v>322</v>
      </c>
      <c r="N4" s="5">
        <v>45362</v>
      </c>
    </row>
    <row r="5" spans="1:14" x14ac:dyDescent="0.25">
      <c r="A5" s="17" t="s">
        <v>22</v>
      </c>
      <c r="B5" s="22" t="s">
        <v>89</v>
      </c>
      <c r="C5" s="7">
        <v>1800</v>
      </c>
      <c r="D5" s="7">
        <v>360</v>
      </c>
      <c r="E5" s="12">
        <f t="shared" si="0"/>
        <v>2160</v>
      </c>
      <c r="F5" s="19"/>
      <c r="G5" s="21" t="s">
        <v>162</v>
      </c>
      <c r="H5" s="5">
        <v>45306</v>
      </c>
      <c r="I5" s="4" t="s">
        <v>180</v>
      </c>
      <c r="J5" s="4" t="s">
        <v>223</v>
      </c>
      <c r="K5" s="4" t="s">
        <v>264</v>
      </c>
      <c r="L5" s="4" t="s">
        <v>298</v>
      </c>
      <c r="M5" s="4" t="s">
        <v>323</v>
      </c>
      <c r="N5" s="5">
        <v>45363</v>
      </c>
    </row>
    <row r="6" spans="1:14" x14ac:dyDescent="0.25">
      <c r="A6" s="17" t="s">
        <v>23</v>
      </c>
      <c r="B6" s="22" t="s">
        <v>365</v>
      </c>
      <c r="C6" s="7">
        <v>37.5</v>
      </c>
      <c r="D6" s="7">
        <v>7.5</v>
      </c>
      <c r="E6" s="12">
        <f t="shared" si="0"/>
        <v>45</v>
      </c>
      <c r="F6" s="19"/>
      <c r="G6" s="4" t="s">
        <v>163</v>
      </c>
      <c r="H6" s="5">
        <v>45306</v>
      </c>
      <c r="I6" s="4" t="s">
        <v>181</v>
      </c>
      <c r="J6" s="4" t="s">
        <v>224</v>
      </c>
      <c r="K6" s="4" t="s">
        <v>265</v>
      </c>
      <c r="L6" s="4" t="s">
        <v>299</v>
      </c>
      <c r="M6" s="4" t="s">
        <v>324</v>
      </c>
      <c r="N6" s="5">
        <v>45357</v>
      </c>
    </row>
    <row r="7" spans="1:14" x14ac:dyDescent="0.25">
      <c r="A7" s="17" t="s">
        <v>24</v>
      </c>
      <c r="B7" s="22" t="s">
        <v>90</v>
      </c>
      <c r="C7" s="7">
        <v>710</v>
      </c>
      <c r="D7" s="7">
        <v>142</v>
      </c>
      <c r="E7" s="12">
        <f t="shared" si="0"/>
        <v>852</v>
      </c>
      <c r="F7" s="19" t="s">
        <v>127</v>
      </c>
      <c r="G7" s="4"/>
      <c r="H7" s="5">
        <v>45308</v>
      </c>
      <c r="I7" s="4" t="s">
        <v>182</v>
      </c>
      <c r="J7" s="4" t="s">
        <v>225</v>
      </c>
      <c r="K7" s="4" t="s">
        <v>266</v>
      </c>
      <c r="L7" s="4" t="s">
        <v>300</v>
      </c>
      <c r="M7" s="4" t="s">
        <v>325</v>
      </c>
      <c r="N7" s="5">
        <v>45362</v>
      </c>
    </row>
    <row r="8" spans="1:14" x14ac:dyDescent="0.25">
      <c r="A8" s="17" t="s">
        <v>25</v>
      </c>
      <c r="B8" s="22" t="s">
        <v>91</v>
      </c>
      <c r="C8" s="7">
        <v>30.06</v>
      </c>
      <c r="D8" s="7">
        <v>6.01</v>
      </c>
      <c r="E8" s="12">
        <f t="shared" si="0"/>
        <v>36.07</v>
      </c>
      <c r="F8" s="19"/>
      <c r="G8" s="4" t="s">
        <v>164</v>
      </c>
      <c r="H8" s="5">
        <v>45310</v>
      </c>
      <c r="I8" s="4" t="s">
        <v>183</v>
      </c>
      <c r="J8" s="4" t="s">
        <v>226</v>
      </c>
      <c r="K8" s="4" t="s">
        <v>267</v>
      </c>
      <c r="L8" s="4" t="s">
        <v>298</v>
      </c>
      <c r="M8" s="4" t="s">
        <v>326</v>
      </c>
      <c r="N8" s="5">
        <v>45371</v>
      </c>
    </row>
    <row r="9" spans="1:14" x14ac:dyDescent="0.25">
      <c r="A9" s="17" t="s">
        <v>26</v>
      </c>
      <c r="B9" s="22" t="s">
        <v>366</v>
      </c>
      <c r="C9" s="7">
        <v>859.95</v>
      </c>
      <c r="D9" s="7">
        <v>0</v>
      </c>
      <c r="E9" s="12">
        <f t="shared" si="0"/>
        <v>859.95</v>
      </c>
      <c r="F9" s="19"/>
      <c r="G9" s="4" t="s">
        <v>166</v>
      </c>
      <c r="H9" s="5">
        <v>45321</v>
      </c>
      <c r="I9" s="4" t="s">
        <v>185</v>
      </c>
      <c r="J9" s="4" t="s">
        <v>228</v>
      </c>
      <c r="K9" s="4" t="s">
        <v>269</v>
      </c>
      <c r="L9" s="4" t="s">
        <v>301</v>
      </c>
      <c r="M9" s="4" t="s">
        <v>328</v>
      </c>
      <c r="N9" s="5">
        <v>45362</v>
      </c>
    </row>
    <row r="10" spans="1:14" x14ac:dyDescent="0.25">
      <c r="A10" s="17" t="s">
        <v>27</v>
      </c>
      <c r="B10" s="22" t="s">
        <v>92</v>
      </c>
      <c r="C10" s="7">
        <v>1650</v>
      </c>
      <c r="D10" s="7">
        <v>330</v>
      </c>
      <c r="E10" s="12">
        <f t="shared" si="0"/>
        <v>1980</v>
      </c>
      <c r="F10" s="4"/>
      <c r="G10" s="4" t="s">
        <v>167</v>
      </c>
      <c r="H10" s="5">
        <v>45327</v>
      </c>
      <c r="I10" s="4" t="s">
        <v>186</v>
      </c>
      <c r="J10" s="4" t="s">
        <v>229</v>
      </c>
      <c r="K10" s="4" t="s">
        <v>270</v>
      </c>
      <c r="L10" s="4" t="s">
        <v>301</v>
      </c>
      <c r="M10" s="4" t="s">
        <v>329</v>
      </c>
      <c r="N10" s="5">
        <v>45362</v>
      </c>
    </row>
    <row r="11" spans="1:14" x14ac:dyDescent="0.25">
      <c r="A11" s="17" t="s">
        <v>28</v>
      </c>
      <c r="B11" s="22" t="s">
        <v>367</v>
      </c>
      <c r="C11" s="7">
        <v>875</v>
      </c>
      <c r="D11" s="7">
        <v>0</v>
      </c>
      <c r="E11" s="12">
        <f t="shared" si="0"/>
        <v>875</v>
      </c>
      <c r="F11" s="4" t="s">
        <v>128</v>
      </c>
      <c r="G11" s="4"/>
      <c r="H11" s="5">
        <v>45324</v>
      </c>
      <c r="I11" s="4" t="s">
        <v>187</v>
      </c>
      <c r="J11" s="4" t="s">
        <v>230</v>
      </c>
      <c r="K11" s="4" t="s">
        <v>270</v>
      </c>
      <c r="L11" s="4" t="s">
        <v>298</v>
      </c>
      <c r="M11" s="4" t="s">
        <v>330</v>
      </c>
      <c r="N11" s="5">
        <v>45362</v>
      </c>
    </row>
    <row r="12" spans="1:14" ht="18.75" customHeight="1" x14ac:dyDescent="0.25">
      <c r="A12" s="17" t="s">
        <v>29</v>
      </c>
      <c r="B12" s="22" t="s">
        <v>368</v>
      </c>
      <c r="C12" s="7">
        <v>880.45</v>
      </c>
      <c r="D12" s="7">
        <v>176.09</v>
      </c>
      <c r="E12" s="12">
        <f t="shared" si="0"/>
        <v>1056.54</v>
      </c>
      <c r="F12" s="4"/>
      <c r="G12" s="4" t="s">
        <v>161</v>
      </c>
      <c r="H12" s="5">
        <v>45324</v>
      </c>
      <c r="I12" s="4" t="s">
        <v>178</v>
      </c>
      <c r="J12" s="4" t="s">
        <v>221</v>
      </c>
      <c r="K12" s="4" t="s">
        <v>262</v>
      </c>
      <c r="L12" s="4" t="s">
        <v>296</v>
      </c>
      <c r="M12" s="4" t="s">
        <v>321</v>
      </c>
      <c r="N12" s="5">
        <v>45362</v>
      </c>
    </row>
    <row r="13" spans="1:14" ht="30" x14ac:dyDescent="0.25">
      <c r="A13" s="17" t="s">
        <v>30</v>
      </c>
      <c r="B13" s="22" t="s">
        <v>369</v>
      </c>
      <c r="C13" s="7">
        <v>4526.3500000000004</v>
      </c>
      <c r="D13" s="7">
        <v>905.27</v>
      </c>
      <c r="E13" s="12">
        <f t="shared" si="0"/>
        <v>5431.6200000000008</v>
      </c>
      <c r="F13" s="4"/>
      <c r="G13" s="4" t="s">
        <v>161</v>
      </c>
      <c r="H13" s="5">
        <v>45324</v>
      </c>
      <c r="I13" s="4" t="s">
        <v>178</v>
      </c>
      <c r="J13" s="4" t="s">
        <v>221</v>
      </c>
      <c r="K13" s="4" t="s">
        <v>262</v>
      </c>
      <c r="L13" s="4" t="s">
        <v>296</v>
      </c>
      <c r="M13" s="4" t="s">
        <v>321</v>
      </c>
      <c r="N13" s="5">
        <v>45362</v>
      </c>
    </row>
    <row r="14" spans="1:14" x14ac:dyDescent="0.25">
      <c r="A14" s="17" t="s">
        <v>31</v>
      </c>
      <c r="B14" s="22" t="s">
        <v>370</v>
      </c>
      <c r="C14" s="7">
        <v>12356.94</v>
      </c>
      <c r="D14" s="7">
        <v>2471.39</v>
      </c>
      <c r="E14" s="12">
        <f t="shared" si="0"/>
        <v>14828.33</v>
      </c>
      <c r="F14" s="4"/>
      <c r="G14" s="4" t="s">
        <v>161</v>
      </c>
      <c r="H14" s="5">
        <v>45324</v>
      </c>
      <c r="I14" s="4" t="s">
        <v>178</v>
      </c>
      <c r="J14" s="4" t="s">
        <v>221</v>
      </c>
      <c r="K14" s="4" t="s">
        <v>262</v>
      </c>
      <c r="L14" s="4" t="s">
        <v>296</v>
      </c>
      <c r="M14" s="4" t="s">
        <v>321</v>
      </c>
      <c r="N14" s="5">
        <v>45362</v>
      </c>
    </row>
    <row r="15" spans="1:14" x14ac:dyDescent="0.25">
      <c r="A15" s="17" t="s">
        <v>32</v>
      </c>
      <c r="B15" s="22" t="s">
        <v>93</v>
      </c>
      <c r="C15" s="7">
        <v>425</v>
      </c>
      <c r="D15" s="7">
        <v>85</v>
      </c>
      <c r="E15" s="12">
        <f t="shared" si="0"/>
        <v>510</v>
      </c>
      <c r="F15" s="4"/>
      <c r="G15" s="4" t="s">
        <v>168</v>
      </c>
      <c r="H15" s="5">
        <v>45329</v>
      </c>
      <c r="I15" s="4" t="s">
        <v>188</v>
      </c>
      <c r="J15" s="4" t="s">
        <v>231</v>
      </c>
      <c r="K15" s="4" t="s">
        <v>271</v>
      </c>
      <c r="L15" s="4" t="s">
        <v>298</v>
      </c>
      <c r="M15" s="4" t="s">
        <v>331</v>
      </c>
      <c r="N15" s="5">
        <v>45362</v>
      </c>
    </row>
    <row r="16" spans="1:14" x14ac:dyDescent="0.25">
      <c r="A16" s="17" t="s">
        <v>33</v>
      </c>
      <c r="B16" s="22" t="s">
        <v>94</v>
      </c>
      <c r="C16" s="7">
        <v>473.33</v>
      </c>
      <c r="D16" s="7">
        <v>94.67</v>
      </c>
      <c r="E16" s="12">
        <f t="shared" si="0"/>
        <v>568</v>
      </c>
      <c r="F16" s="4"/>
      <c r="G16" s="4" t="s">
        <v>165</v>
      </c>
      <c r="H16" s="5">
        <v>45324</v>
      </c>
      <c r="I16" s="4" t="s">
        <v>184</v>
      </c>
      <c r="J16" s="4" t="s">
        <v>227</v>
      </c>
      <c r="K16" s="4" t="s">
        <v>268</v>
      </c>
      <c r="L16" s="4" t="s">
        <v>298</v>
      </c>
      <c r="M16" s="4" t="s">
        <v>327</v>
      </c>
      <c r="N16" s="5">
        <v>45362</v>
      </c>
    </row>
    <row r="17" spans="1:14" x14ac:dyDescent="0.25">
      <c r="A17" s="17" t="s">
        <v>34</v>
      </c>
      <c r="B17" s="22" t="s">
        <v>371</v>
      </c>
      <c r="C17" s="7">
        <v>2046.2</v>
      </c>
      <c r="D17" s="7">
        <v>409.24</v>
      </c>
      <c r="E17" s="12">
        <f t="shared" si="0"/>
        <v>2455.44</v>
      </c>
      <c r="F17" s="4"/>
      <c r="G17" s="4" t="s">
        <v>169</v>
      </c>
      <c r="H17" s="5">
        <v>45324</v>
      </c>
      <c r="I17" s="4" t="s">
        <v>189</v>
      </c>
      <c r="J17" s="4" t="s">
        <v>232</v>
      </c>
      <c r="K17" s="4" t="s">
        <v>272</v>
      </c>
      <c r="L17" s="4" t="s">
        <v>302</v>
      </c>
      <c r="M17" s="4" t="s">
        <v>332</v>
      </c>
      <c r="N17" s="5">
        <v>45363</v>
      </c>
    </row>
    <row r="18" spans="1:14" x14ac:dyDescent="0.25">
      <c r="A18" s="17" t="s">
        <v>35</v>
      </c>
      <c r="B18" s="22" t="s">
        <v>372</v>
      </c>
      <c r="C18" s="7">
        <v>800</v>
      </c>
      <c r="D18" s="7">
        <v>0</v>
      </c>
      <c r="E18" s="12">
        <f t="shared" si="0"/>
        <v>800</v>
      </c>
      <c r="F18" s="4" t="s">
        <v>129</v>
      </c>
      <c r="G18" s="4"/>
      <c r="H18" s="5">
        <v>45324</v>
      </c>
      <c r="I18" s="4" t="s">
        <v>190</v>
      </c>
      <c r="J18" s="4" t="s">
        <v>86</v>
      </c>
      <c r="K18" s="4" t="s">
        <v>273</v>
      </c>
      <c r="L18" s="4" t="s">
        <v>303</v>
      </c>
      <c r="M18" s="4" t="s">
        <v>333</v>
      </c>
      <c r="N18" s="5">
        <v>45362</v>
      </c>
    </row>
    <row r="19" spans="1:14" x14ac:dyDescent="0.25">
      <c r="A19" s="17" t="s">
        <v>36</v>
      </c>
      <c r="B19" s="22" t="s">
        <v>373</v>
      </c>
      <c r="C19" s="7">
        <v>800</v>
      </c>
      <c r="D19" s="7">
        <v>0</v>
      </c>
      <c r="E19" s="12">
        <f t="shared" si="0"/>
        <v>800</v>
      </c>
      <c r="F19" s="4" t="s">
        <v>130</v>
      </c>
      <c r="G19" s="4"/>
      <c r="H19" s="5">
        <v>45322</v>
      </c>
      <c r="I19" s="4" t="s">
        <v>191</v>
      </c>
      <c r="J19" s="4" t="s">
        <v>233</v>
      </c>
      <c r="K19" s="4" t="s">
        <v>274</v>
      </c>
      <c r="L19" s="4" t="s">
        <v>304</v>
      </c>
      <c r="M19" s="4" t="s">
        <v>334</v>
      </c>
      <c r="N19" s="5">
        <v>45362</v>
      </c>
    </row>
    <row r="20" spans="1:14" ht="30" x14ac:dyDescent="0.25">
      <c r="A20" s="17" t="s">
        <v>37</v>
      </c>
      <c r="B20" s="22" t="s">
        <v>374</v>
      </c>
      <c r="C20" s="7">
        <v>150</v>
      </c>
      <c r="D20" s="7">
        <v>0</v>
      </c>
      <c r="E20" s="12">
        <f t="shared" si="0"/>
        <v>150</v>
      </c>
      <c r="F20" s="4" t="s">
        <v>131</v>
      </c>
      <c r="G20" s="4"/>
      <c r="H20" s="5">
        <v>45328</v>
      </c>
      <c r="I20" s="4" t="s">
        <v>192</v>
      </c>
      <c r="J20" s="4" t="s">
        <v>234</v>
      </c>
      <c r="K20" s="4" t="s">
        <v>275</v>
      </c>
      <c r="L20" s="4" t="s">
        <v>305</v>
      </c>
      <c r="M20" s="4" t="s">
        <v>335</v>
      </c>
      <c r="N20" s="5">
        <v>45363</v>
      </c>
    </row>
    <row r="21" spans="1:14" x14ac:dyDescent="0.25">
      <c r="A21" s="17" t="s">
        <v>38</v>
      </c>
      <c r="B21" s="22" t="s">
        <v>95</v>
      </c>
      <c r="C21" s="7">
        <v>800</v>
      </c>
      <c r="D21" s="7">
        <v>0</v>
      </c>
      <c r="E21" s="12">
        <f t="shared" si="0"/>
        <v>800</v>
      </c>
      <c r="F21" s="4" t="s">
        <v>132</v>
      </c>
      <c r="G21" s="4"/>
      <c r="H21" s="5">
        <v>45328</v>
      </c>
      <c r="I21" s="4" t="s">
        <v>192</v>
      </c>
      <c r="J21" s="4" t="s">
        <v>234</v>
      </c>
      <c r="K21" s="4" t="s">
        <v>275</v>
      </c>
      <c r="L21" s="4" t="s">
        <v>305</v>
      </c>
      <c r="M21" s="4" t="s">
        <v>335</v>
      </c>
      <c r="N21" s="5">
        <v>45363</v>
      </c>
    </row>
    <row r="22" spans="1:14" x14ac:dyDescent="0.25">
      <c r="A22" s="17" t="s">
        <v>39</v>
      </c>
      <c r="B22" s="22" t="s">
        <v>96</v>
      </c>
      <c r="C22" s="7">
        <v>1328.33</v>
      </c>
      <c r="D22" s="7">
        <v>265.67</v>
      </c>
      <c r="E22" s="12">
        <f t="shared" si="0"/>
        <v>1594</v>
      </c>
      <c r="F22" s="4" t="s">
        <v>133</v>
      </c>
      <c r="G22" s="4"/>
      <c r="H22" s="5">
        <v>45329</v>
      </c>
      <c r="I22" s="4" t="s">
        <v>193</v>
      </c>
      <c r="J22" s="4" t="s">
        <v>235</v>
      </c>
      <c r="K22" s="4" t="s">
        <v>276</v>
      </c>
      <c r="L22" s="4" t="s">
        <v>306</v>
      </c>
      <c r="M22" s="4" t="s">
        <v>336</v>
      </c>
      <c r="N22" s="5">
        <v>45362</v>
      </c>
    </row>
    <row r="23" spans="1:14" x14ac:dyDescent="0.25">
      <c r="A23" s="17" t="s">
        <v>40</v>
      </c>
      <c r="B23" s="22" t="s">
        <v>97</v>
      </c>
      <c r="C23" s="7">
        <v>39</v>
      </c>
      <c r="D23" s="7">
        <v>7.8</v>
      </c>
      <c r="E23" s="12">
        <f t="shared" si="0"/>
        <v>46.8</v>
      </c>
      <c r="F23" s="4"/>
      <c r="G23" s="4" t="s">
        <v>170</v>
      </c>
      <c r="H23" s="5">
        <v>45331</v>
      </c>
      <c r="I23" s="4" t="s">
        <v>194</v>
      </c>
      <c r="J23" s="4" t="s">
        <v>236</v>
      </c>
      <c r="K23" s="4" t="s">
        <v>277</v>
      </c>
      <c r="L23" s="4" t="s">
        <v>298</v>
      </c>
      <c r="M23" s="4" t="s">
        <v>337</v>
      </c>
      <c r="N23" s="5">
        <v>45362</v>
      </c>
    </row>
    <row r="24" spans="1:14" x14ac:dyDescent="0.25">
      <c r="A24" s="17" t="s">
        <v>41</v>
      </c>
      <c r="B24" s="23" t="s">
        <v>375</v>
      </c>
      <c r="C24" s="7">
        <v>9485</v>
      </c>
      <c r="D24" s="7">
        <v>1897</v>
      </c>
      <c r="E24" s="12">
        <f t="shared" si="0"/>
        <v>11382</v>
      </c>
      <c r="F24" s="4"/>
      <c r="G24" s="4" t="s">
        <v>171</v>
      </c>
      <c r="H24" s="5">
        <v>45334</v>
      </c>
      <c r="I24" s="4" t="s">
        <v>195</v>
      </c>
      <c r="J24" s="4" t="s">
        <v>237</v>
      </c>
      <c r="K24" s="4" t="s">
        <v>278</v>
      </c>
      <c r="L24" s="4" t="s">
        <v>307</v>
      </c>
      <c r="M24" s="4" t="s">
        <v>338</v>
      </c>
      <c r="N24" s="5">
        <v>45362</v>
      </c>
    </row>
    <row r="25" spans="1:14" x14ac:dyDescent="0.25">
      <c r="A25" s="17" t="s">
        <v>42</v>
      </c>
      <c r="B25" s="22" t="s">
        <v>98</v>
      </c>
      <c r="C25" s="7">
        <v>41.7</v>
      </c>
      <c r="D25" s="7">
        <v>6</v>
      </c>
      <c r="E25" s="12">
        <f t="shared" si="0"/>
        <v>47.7</v>
      </c>
      <c r="F25" s="4"/>
      <c r="G25" s="4" t="s">
        <v>172</v>
      </c>
      <c r="H25" s="5">
        <v>45334</v>
      </c>
      <c r="I25" s="4" t="s">
        <v>178</v>
      </c>
      <c r="J25" s="4" t="s">
        <v>221</v>
      </c>
      <c r="K25" s="4" t="s">
        <v>262</v>
      </c>
      <c r="L25" s="4" t="s">
        <v>296</v>
      </c>
      <c r="M25" s="4" t="s">
        <v>321</v>
      </c>
      <c r="N25" s="5">
        <v>45362</v>
      </c>
    </row>
    <row r="26" spans="1:14" x14ac:dyDescent="0.25">
      <c r="A26" s="17" t="s">
        <v>43</v>
      </c>
      <c r="B26" s="22" t="s">
        <v>99</v>
      </c>
      <c r="C26" s="7">
        <v>1095.3</v>
      </c>
      <c r="D26" s="7">
        <v>115.78</v>
      </c>
      <c r="E26" s="12">
        <f t="shared" si="0"/>
        <v>1211.08</v>
      </c>
      <c r="F26" s="4" t="s">
        <v>134</v>
      </c>
      <c r="G26" s="4"/>
      <c r="H26" s="5">
        <v>45334</v>
      </c>
      <c r="I26" s="4" t="s">
        <v>196</v>
      </c>
      <c r="J26" s="4" t="s">
        <v>238</v>
      </c>
      <c r="K26" s="4" t="s">
        <v>279</v>
      </c>
      <c r="L26" s="4" t="s">
        <v>298</v>
      </c>
      <c r="M26" s="4" t="s">
        <v>339</v>
      </c>
      <c r="N26" s="5">
        <v>45362</v>
      </c>
    </row>
    <row r="27" spans="1:14" x14ac:dyDescent="0.25">
      <c r="A27" s="17" t="s">
        <v>44</v>
      </c>
      <c r="B27" s="22" t="s">
        <v>100</v>
      </c>
      <c r="C27" s="7">
        <v>246.04</v>
      </c>
      <c r="D27" s="7">
        <v>0</v>
      </c>
      <c r="E27" s="12">
        <f t="shared" si="0"/>
        <v>246.04</v>
      </c>
      <c r="F27" s="4" t="s">
        <v>135</v>
      </c>
      <c r="G27" s="4"/>
      <c r="H27" s="5">
        <v>45334</v>
      </c>
      <c r="I27" s="4" t="s">
        <v>197</v>
      </c>
      <c r="J27" s="4" t="s">
        <v>221</v>
      </c>
      <c r="K27" s="4" t="s">
        <v>262</v>
      </c>
      <c r="L27" s="4" t="s">
        <v>296</v>
      </c>
      <c r="M27" s="4" t="s">
        <v>340</v>
      </c>
      <c r="N27" s="5">
        <v>45362</v>
      </c>
    </row>
    <row r="28" spans="1:14" x14ac:dyDescent="0.25">
      <c r="A28" s="17" t="s">
        <v>45</v>
      </c>
      <c r="B28" s="22" t="s">
        <v>376</v>
      </c>
      <c r="C28" s="7">
        <v>256.22000000000003</v>
      </c>
      <c r="D28" s="7">
        <v>51.24</v>
      </c>
      <c r="E28" s="12">
        <f t="shared" si="0"/>
        <v>307.46000000000004</v>
      </c>
      <c r="F28" s="4" t="s">
        <v>136</v>
      </c>
      <c r="G28" s="4"/>
      <c r="H28" s="5">
        <v>45334</v>
      </c>
      <c r="I28" s="4" t="s">
        <v>198</v>
      </c>
      <c r="J28" s="4" t="s">
        <v>239</v>
      </c>
      <c r="K28" s="4" t="s">
        <v>280</v>
      </c>
      <c r="L28" s="4" t="s">
        <v>308</v>
      </c>
      <c r="M28" s="4" t="s">
        <v>341</v>
      </c>
      <c r="N28" s="5">
        <v>45362</v>
      </c>
    </row>
    <row r="29" spans="1:14" x14ac:dyDescent="0.25">
      <c r="A29" s="17" t="s">
        <v>46</v>
      </c>
      <c r="B29" s="22" t="s">
        <v>101</v>
      </c>
      <c r="C29" s="7">
        <v>1178</v>
      </c>
      <c r="D29" s="7">
        <v>0</v>
      </c>
      <c r="E29" s="12">
        <f t="shared" si="0"/>
        <v>1178</v>
      </c>
      <c r="F29" s="4" t="s">
        <v>137</v>
      </c>
      <c r="G29" s="4"/>
      <c r="H29" s="5">
        <v>45345</v>
      </c>
      <c r="I29" s="4" t="s">
        <v>179</v>
      </c>
      <c r="J29" s="4" t="s">
        <v>222</v>
      </c>
      <c r="K29" s="4" t="s">
        <v>263</v>
      </c>
      <c r="L29" s="4" t="s">
        <v>297</v>
      </c>
      <c r="M29" s="4" t="s">
        <v>322</v>
      </c>
      <c r="N29" s="5">
        <v>45362</v>
      </c>
    </row>
    <row r="30" spans="1:14" x14ac:dyDescent="0.25">
      <c r="A30" s="17" t="s">
        <v>47</v>
      </c>
      <c r="B30" s="22" t="s">
        <v>102</v>
      </c>
      <c r="C30" s="7">
        <v>106.6</v>
      </c>
      <c r="D30" s="7">
        <v>21.32</v>
      </c>
      <c r="E30" s="12">
        <f t="shared" si="0"/>
        <v>127.91999999999999</v>
      </c>
      <c r="F30" s="4" t="s">
        <v>138</v>
      </c>
      <c r="G30" s="4"/>
      <c r="H30" s="5">
        <v>45345</v>
      </c>
      <c r="I30" s="4" t="s">
        <v>199</v>
      </c>
      <c r="J30" s="4" t="s">
        <v>240</v>
      </c>
      <c r="K30" s="4" t="s">
        <v>281</v>
      </c>
      <c r="L30" s="4" t="s">
        <v>309</v>
      </c>
      <c r="M30" s="4" t="s">
        <v>342</v>
      </c>
      <c r="N30" s="5">
        <v>45362</v>
      </c>
    </row>
    <row r="31" spans="1:14" x14ac:dyDescent="0.25">
      <c r="A31" s="17" t="s">
        <v>48</v>
      </c>
      <c r="B31" s="22" t="s">
        <v>103</v>
      </c>
      <c r="C31" s="7">
        <v>450</v>
      </c>
      <c r="D31" s="7">
        <v>0</v>
      </c>
      <c r="E31" s="12">
        <f t="shared" si="0"/>
        <v>450</v>
      </c>
      <c r="F31" s="4" t="s">
        <v>139</v>
      </c>
      <c r="G31" s="4"/>
      <c r="H31" s="5">
        <v>45337</v>
      </c>
      <c r="I31" s="4" t="s">
        <v>200</v>
      </c>
      <c r="J31" s="4" t="s">
        <v>241</v>
      </c>
      <c r="K31" s="4" t="s">
        <v>282</v>
      </c>
      <c r="L31" s="4" t="s">
        <v>310</v>
      </c>
      <c r="M31" s="4" t="s">
        <v>343</v>
      </c>
      <c r="N31" s="5">
        <v>45362</v>
      </c>
    </row>
    <row r="32" spans="1:14" x14ac:dyDescent="0.25">
      <c r="A32" s="17" t="s">
        <v>49</v>
      </c>
      <c r="B32" s="22" t="s">
        <v>377</v>
      </c>
      <c r="C32" s="7">
        <v>90</v>
      </c>
      <c r="D32" s="7">
        <v>0</v>
      </c>
      <c r="E32" s="12">
        <f t="shared" si="0"/>
        <v>90</v>
      </c>
      <c r="F32" s="4" t="s">
        <v>140</v>
      </c>
      <c r="G32" s="4"/>
      <c r="H32" s="5">
        <v>45335</v>
      </c>
      <c r="I32" s="4" t="s">
        <v>201</v>
      </c>
      <c r="J32" s="4" t="s">
        <v>242</v>
      </c>
      <c r="K32" s="4" t="s">
        <v>264</v>
      </c>
      <c r="L32" s="4" t="s">
        <v>298</v>
      </c>
      <c r="M32" s="4" t="s">
        <v>344</v>
      </c>
      <c r="N32" s="5">
        <v>45362</v>
      </c>
    </row>
    <row r="33" spans="1:14" x14ac:dyDescent="0.25">
      <c r="A33" s="17" t="s">
        <v>50</v>
      </c>
      <c r="B33" s="22" t="s">
        <v>378</v>
      </c>
      <c r="C33" s="7">
        <v>647.48</v>
      </c>
      <c r="D33" s="7">
        <v>129.5</v>
      </c>
      <c r="E33" s="12">
        <f t="shared" si="0"/>
        <v>776.98</v>
      </c>
      <c r="F33" s="4"/>
      <c r="G33" s="4" t="s">
        <v>173</v>
      </c>
      <c r="H33" s="5">
        <v>45345</v>
      </c>
      <c r="I33" s="4" t="s">
        <v>202</v>
      </c>
      <c r="J33" s="4" t="s">
        <v>243</v>
      </c>
      <c r="K33" s="4" t="s">
        <v>283</v>
      </c>
      <c r="L33" s="4" t="s">
        <v>298</v>
      </c>
      <c r="M33" s="4" t="s">
        <v>345</v>
      </c>
      <c r="N33" s="5">
        <v>45362</v>
      </c>
    </row>
    <row r="34" spans="1:14" x14ac:dyDescent="0.25">
      <c r="A34" s="17" t="s">
        <v>51</v>
      </c>
      <c r="B34" s="22" t="s">
        <v>104</v>
      </c>
      <c r="C34" s="7">
        <v>30.06</v>
      </c>
      <c r="D34" s="7">
        <v>6.01</v>
      </c>
      <c r="E34" s="12">
        <f t="shared" si="0"/>
        <v>36.07</v>
      </c>
      <c r="F34" s="4"/>
      <c r="G34" s="4" t="s">
        <v>174</v>
      </c>
      <c r="H34" s="5">
        <v>45342</v>
      </c>
      <c r="I34" s="4" t="s">
        <v>183</v>
      </c>
      <c r="J34" s="4" t="s">
        <v>226</v>
      </c>
      <c r="K34" s="4" t="s">
        <v>267</v>
      </c>
      <c r="L34" s="4" t="s">
        <v>298</v>
      </c>
      <c r="M34" s="4" t="s">
        <v>326</v>
      </c>
      <c r="N34" s="5">
        <v>45362</v>
      </c>
    </row>
    <row r="35" spans="1:14" x14ac:dyDescent="0.25">
      <c r="A35" s="17" t="s">
        <v>52</v>
      </c>
      <c r="B35" s="22" t="s">
        <v>105</v>
      </c>
      <c r="C35" s="7">
        <v>355</v>
      </c>
      <c r="D35" s="7">
        <v>71</v>
      </c>
      <c r="E35" s="12">
        <f t="shared" si="0"/>
        <v>426</v>
      </c>
      <c r="F35" s="4"/>
      <c r="G35" s="4" t="s">
        <v>165</v>
      </c>
      <c r="H35" s="5">
        <v>45355</v>
      </c>
      <c r="I35" s="4" t="s">
        <v>184</v>
      </c>
      <c r="J35" s="4" t="s">
        <v>227</v>
      </c>
      <c r="K35" s="4" t="s">
        <v>268</v>
      </c>
      <c r="L35" s="4" t="s">
        <v>298</v>
      </c>
      <c r="M35" s="4" t="s">
        <v>327</v>
      </c>
      <c r="N35" s="5">
        <v>45362</v>
      </c>
    </row>
    <row r="36" spans="1:14" x14ac:dyDescent="0.25">
      <c r="A36" s="17" t="s">
        <v>53</v>
      </c>
      <c r="B36" s="22" t="s">
        <v>379</v>
      </c>
      <c r="C36" s="7">
        <v>720</v>
      </c>
      <c r="D36" s="7">
        <v>0</v>
      </c>
      <c r="E36" s="12">
        <f t="shared" si="0"/>
        <v>720</v>
      </c>
      <c r="F36" s="4" t="s">
        <v>128</v>
      </c>
      <c r="G36" s="4"/>
      <c r="H36" s="5">
        <v>45356</v>
      </c>
      <c r="I36" s="4" t="s">
        <v>187</v>
      </c>
      <c r="J36" s="4" t="s">
        <v>230</v>
      </c>
      <c r="K36" s="4" t="s">
        <v>270</v>
      </c>
      <c r="L36" s="4" t="s">
        <v>298</v>
      </c>
      <c r="M36" s="4" t="s">
        <v>330</v>
      </c>
      <c r="N36" s="5">
        <v>45362</v>
      </c>
    </row>
    <row r="37" spans="1:14" x14ac:dyDescent="0.25">
      <c r="A37" s="17" t="s">
        <v>54</v>
      </c>
      <c r="B37" s="22" t="s">
        <v>106</v>
      </c>
      <c r="C37" s="7">
        <v>660</v>
      </c>
      <c r="D37" s="7">
        <v>132</v>
      </c>
      <c r="E37" s="12">
        <f t="shared" si="0"/>
        <v>792</v>
      </c>
      <c r="F37" s="4" t="s">
        <v>141</v>
      </c>
      <c r="G37" s="4"/>
      <c r="H37" s="5">
        <v>45358</v>
      </c>
      <c r="I37" s="4" t="s">
        <v>203</v>
      </c>
      <c r="J37" s="4" t="s">
        <v>244</v>
      </c>
      <c r="K37" s="4" t="s">
        <v>284</v>
      </c>
      <c r="L37" s="4" t="s">
        <v>298</v>
      </c>
      <c r="M37" s="4" t="s">
        <v>346</v>
      </c>
      <c r="N37" s="5">
        <v>45362</v>
      </c>
    </row>
    <row r="38" spans="1:14" x14ac:dyDescent="0.25">
      <c r="A38" s="17" t="s">
        <v>55</v>
      </c>
      <c r="B38" s="22" t="s">
        <v>107</v>
      </c>
      <c r="C38" s="7">
        <v>449</v>
      </c>
      <c r="D38" s="7">
        <v>0</v>
      </c>
      <c r="E38" s="12">
        <f t="shared" si="0"/>
        <v>449</v>
      </c>
      <c r="F38" s="4" t="s">
        <v>142</v>
      </c>
      <c r="G38" s="4"/>
      <c r="H38" s="5">
        <v>45352</v>
      </c>
      <c r="I38" s="4" t="s">
        <v>204</v>
      </c>
      <c r="J38" s="4" t="s">
        <v>245</v>
      </c>
      <c r="K38" s="4" t="s">
        <v>274</v>
      </c>
      <c r="L38" s="4" t="s">
        <v>304</v>
      </c>
      <c r="M38" s="4" t="s">
        <v>347</v>
      </c>
      <c r="N38" s="5">
        <v>45363</v>
      </c>
    </row>
    <row r="39" spans="1:14" x14ac:dyDescent="0.25">
      <c r="A39" s="17" t="s">
        <v>56</v>
      </c>
      <c r="B39" s="22" t="s">
        <v>108</v>
      </c>
      <c r="C39" s="7">
        <v>39</v>
      </c>
      <c r="D39" s="7">
        <v>3.6</v>
      </c>
      <c r="E39" s="12">
        <f t="shared" si="0"/>
        <v>42.6</v>
      </c>
      <c r="F39" s="4" t="s">
        <v>142</v>
      </c>
      <c r="G39" s="4"/>
      <c r="H39" s="5">
        <v>45356</v>
      </c>
      <c r="I39" s="4" t="s">
        <v>204</v>
      </c>
      <c r="J39" s="4" t="s">
        <v>245</v>
      </c>
      <c r="K39" s="4" t="s">
        <v>274</v>
      </c>
      <c r="L39" s="4" t="s">
        <v>304</v>
      </c>
      <c r="M39" s="4" t="s">
        <v>347</v>
      </c>
      <c r="N39" s="5">
        <v>45363</v>
      </c>
    </row>
    <row r="40" spans="1:14" x14ac:dyDescent="0.25">
      <c r="A40" s="17" t="s">
        <v>57</v>
      </c>
      <c r="B40" s="22" t="s">
        <v>109</v>
      </c>
      <c r="C40" s="7">
        <v>1679.17</v>
      </c>
      <c r="D40" s="7">
        <v>335.83</v>
      </c>
      <c r="E40" s="12">
        <f t="shared" si="0"/>
        <v>2015</v>
      </c>
      <c r="F40" s="4" t="s">
        <v>143</v>
      </c>
      <c r="G40" s="4"/>
      <c r="H40" s="5">
        <v>45351</v>
      </c>
      <c r="I40" s="4" t="s">
        <v>205</v>
      </c>
      <c r="J40" s="4" t="s">
        <v>246</v>
      </c>
      <c r="K40" s="4" t="s">
        <v>285</v>
      </c>
      <c r="L40" s="4" t="s">
        <v>311</v>
      </c>
      <c r="M40" s="4" t="s">
        <v>348</v>
      </c>
      <c r="N40" s="5">
        <v>45362</v>
      </c>
    </row>
    <row r="41" spans="1:14" x14ac:dyDescent="0.25">
      <c r="A41" s="17" t="s">
        <v>58</v>
      </c>
      <c r="B41" s="22" t="s">
        <v>110</v>
      </c>
      <c r="C41" s="7">
        <v>129.9</v>
      </c>
      <c r="D41" s="7">
        <v>25.98</v>
      </c>
      <c r="E41" s="12">
        <f t="shared" si="0"/>
        <v>155.88</v>
      </c>
      <c r="F41" s="4" t="s">
        <v>144</v>
      </c>
      <c r="G41" s="4"/>
      <c r="H41" s="5">
        <v>45355</v>
      </c>
      <c r="I41" s="4" t="s">
        <v>206</v>
      </c>
      <c r="J41" s="4" t="s">
        <v>247</v>
      </c>
      <c r="K41" s="4" t="s">
        <v>286</v>
      </c>
      <c r="L41" s="4" t="s">
        <v>312</v>
      </c>
      <c r="M41" s="4" t="s">
        <v>349</v>
      </c>
      <c r="N41" s="5">
        <v>45362</v>
      </c>
    </row>
    <row r="42" spans="1:14" x14ac:dyDescent="0.25">
      <c r="A42" s="17" t="s">
        <v>59</v>
      </c>
      <c r="B42" s="22" t="s">
        <v>111</v>
      </c>
      <c r="C42" s="7">
        <v>1650</v>
      </c>
      <c r="D42" s="7">
        <v>330</v>
      </c>
      <c r="E42" s="12">
        <f t="shared" si="0"/>
        <v>1980</v>
      </c>
      <c r="F42" s="4"/>
      <c r="G42" s="4" t="s">
        <v>167</v>
      </c>
      <c r="H42" s="5">
        <v>45352</v>
      </c>
      <c r="I42" s="4" t="s">
        <v>186</v>
      </c>
      <c r="J42" s="4" t="s">
        <v>229</v>
      </c>
      <c r="K42" s="4" t="s">
        <v>270</v>
      </c>
      <c r="L42" s="4" t="s">
        <v>301</v>
      </c>
      <c r="M42" s="4" t="s">
        <v>329</v>
      </c>
      <c r="N42" s="5">
        <v>45362</v>
      </c>
    </row>
    <row r="43" spans="1:14" x14ac:dyDescent="0.25">
      <c r="A43" s="17" t="s">
        <v>60</v>
      </c>
      <c r="B43" s="22" t="s">
        <v>112</v>
      </c>
      <c r="C43" s="7">
        <v>425</v>
      </c>
      <c r="D43" s="7">
        <v>85</v>
      </c>
      <c r="E43" s="12">
        <f t="shared" si="0"/>
        <v>510</v>
      </c>
      <c r="F43" s="4"/>
      <c r="G43" s="4" t="s">
        <v>168</v>
      </c>
      <c r="H43" s="5">
        <v>45355</v>
      </c>
      <c r="I43" s="4" t="s">
        <v>188</v>
      </c>
      <c r="J43" s="4" t="s">
        <v>231</v>
      </c>
      <c r="K43" s="4" t="s">
        <v>271</v>
      </c>
      <c r="L43" s="4" t="s">
        <v>298</v>
      </c>
      <c r="M43" s="4" t="s">
        <v>331</v>
      </c>
      <c r="N43" s="5">
        <v>45362</v>
      </c>
    </row>
    <row r="44" spans="1:14" ht="30" x14ac:dyDescent="0.25">
      <c r="A44" s="17" t="s">
        <v>61</v>
      </c>
      <c r="B44" s="22" t="s">
        <v>380</v>
      </c>
      <c r="C44" s="7">
        <v>200</v>
      </c>
      <c r="D44" s="7">
        <v>0</v>
      </c>
      <c r="E44" s="12">
        <f t="shared" si="0"/>
        <v>200</v>
      </c>
      <c r="F44" s="4" t="s">
        <v>145</v>
      </c>
      <c r="G44" s="4"/>
      <c r="H44" s="5">
        <v>45356</v>
      </c>
      <c r="I44" s="4" t="s">
        <v>207</v>
      </c>
      <c r="J44" s="4" t="s">
        <v>248</v>
      </c>
      <c r="K44" s="4" t="s">
        <v>287</v>
      </c>
      <c r="L44" s="4" t="s">
        <v>313</v>
      </c>
      <c r="M44" s="4" t="s">
        <v>350</v>
      </c>
      <c r="N44" s="5">
        <v>45362</v>
      </c>
    </row>
    <row r="45" spans="1:14" x14ac:dyDescent="0.25">
      <c r="A45" s="17" t="s">
        <v>62</v>
      </c>
      <c r="B45" s="22" t="s">
        <v>381</v>
      </c>
      <c r="C45" s="7">
        <v>2557.7399999999998</v>
      </c>
      <c r="D45" s="7">
        <v>511.55</v>
      </c>
      <c r="E45" s="12">
        <f t="shared" si="0"/>
        <v>3069.29</v>
      </c>
      <c r="F45" s="4"/>
      <c r="G45" s="4" t="s">
        <v>169</v>
      </c>
      <c r="H45" s="5">
        <v>45352</v>
      </c>
      <c r="I45" s="4" t="s">
        <v>189</v>
      </c>
      <c r="J45" s="4" t="s">
        <v>232</v>
      </c>
      <c r="K45" s="4" t="s">
        <v>272</v>
      </c>
      <c r="L45" s="4" t="s">
        <v>302</v>
      </c>
      <c r="M45" s="4" t="s">
        <v>332</v>
      </c>
      <c r="N45" s="5">
        <v>45363</v>
      </c>
    </row>
    <row r="46" spans="1:14" x14ac:dyDescent="0.25">
      <c r="A46" s="17" t="s">
        <v>63</v>
      </c>
      <c r="B46" s="22" t="s">
        <v>382</v>
      </c>
      <c r="C46" s="7">
        <v>684.45</v>
      </c>
      <c r="D46" s="7">
        <v>0</v>
      </c>
      <c r="E46" s="12">
        <f t="shared" si="0"/>
        <v>684.45</v>
      </c>
      <c r="F46" s="4"/>
      <c r="G46" s="4" t="s">
        <v>166</v>
      </c>
      <c r="H46" s="5">
        <v>45351</v>
      </c>
      <c r="I46" s="4" t="s">
        <v>185</v>
      </c>
      <c r="J46" s="4" t="s">
        <v>228</v>
      </c>
      <c r="K46" s="4" t="s">
        <v>269</v>
      </c>
      <c r="L46" s="4" t="s">
        <v>301</v>
      </c>
      <c r="M46" s="4" t="s">
        <v>328</v>
      </c>
      <c r="N46" s="5">
        <v>45362</v>
      </c>
    </row>
    <row r="47" spans="1:14" x14ac:dyDescent="0.25">
      <c r="A47" s="17" t="s">
        <v>64</v>
      </c>
      <c r="B47" s="22" t="s">
        <v>113</v>
      </c>
      <c r="C47" s="7">
        <v>11050</v>
      </c>
      <c r="D47" s="7">
        <v>505</v>
      </c>
      <c r="E47" s="12">
        <f t="shared" si="0"/>
        <v>11555</v>
      </c>
      <c r="F47" s="4"/>
      <c r="G47" s="4" t="s">
        <v>175</v>
      </c>
      <c r="H47" s="5">
        <v>45350</v>
      </c>
      <c r="I47" s="4" t="s">
        <v>208</v>
      </c>
      <c r="J47" s="4" t="s">
        <v>249</v>
      </c>
      <c r="K47" s="4" t="s">
        <v>288</v>
      </c>
      <c r="L47" s="4" t="s">
        <v>314</v>
      </c>
      <c r="M47" s="4" t="s">
        <v>351</v>
      </c>
      <c r="N47" s="5">
        <v>45366</v>
      </c>
    </row>
    <row r="48" spans="1:14" x14ac:dyDescent="0.25">
      <c r="A48" s="17" t="s">
        <v>65</v>
      </c>
      <c r="B48" s="22" t="s">
        <v>383</v>
      </c>
      <c r="C48" s="7">
        <v>1666.67</v>
      </c>
      <c r="D48" s="7">
        <v>333.33</v>
      </c>
      <c r="E48" s="12">
        <f t="shared" si="0"/>
        <v>2000</v>
      </c>
      <c r="F48" s="4" t="s">
        <v>146</v>
      </c>
      <c r="G48" s="4"/>
      <c r="H48" s="5">
        <v>45355</v>
      </c>
      <c r="I48" s="4" t="s">
        <v>209</v>
      </c>
      <c r="J48" s="4" t="s">
        <v>250</v>
      </c>
      <c r="K48" s="4" t="s">
        <v>271</v>
      </c>
      <c r="L48" s="4" t="s">
        <v>298</v>
      </c>
      <c r="M48" s="4" t="s">
        <v>352</v>
      </c>
      <c r="N48" s="5">
        <v>45362</v>
      </c>
    </row>
    <row r="49" spans="1:14" x14ac:dyDescent="0.25">
      <c r="A49" s="17" t="s">
        <v>66</v>
      </c>
      <c r="B49" s="22" t="s">
        <v>384</v>
      </c>
      <c r="C49" s="7">
        <v>9600</v>
      </c>
      <c r="D49" s="7">
        <v>0</v>
      </c>
      <c r="E49" s="12">
        <f t="shared" si="0"/>
        <v>9600</v>
      </c>
      <c r="F49" s="4" t="s">
        <v>147</v>
      </c>
      <c r="G49" s="4"/>
      <c r="H49" s="5">
        <v>45357</v>
      </c>
      <c r="I49" s="4" t="s">
        <v>210</v>
      </c>
      <c r="J49" s="4" t="s">
        <v>251</v>
      </c>
      <c r="K49" s="4" t="s">
        <v>289</v>
      </c>
      <c r="L49" s="4" t="s">
        <v>315</v>
      </c>
      <c r="M49" s="4" t="s">
        <v>353</v>
      </c>
      <c r="N49" s="5">
        <v>45363</v>
      </c>
    </row>
    <row r="50" spans="1:14" x14ac:dyDescent="0.25">
      <c r="A50" s="17" t="s">
        <v>67</v>
      </c>
      <c r="B50" s="22" t="s">
        <v>385</v>
      </c>
      <c r="C50" s="7">
        <v>37.33</v>
      </c>
      <c r="D50" s="7">
        <v>7.47</v>
      </c>
      <c r="E50" s="12">
        <f t="shared" si="0"/>
        <v>44.8</v>
      </c>
      <c r="F50" s="4"/>
      <c r="G50" s="4" t="s">
        <v>176</v>
      </c>
      <c r="H50" s="5">
        <v>45357</v>
      </c>
      <c r="I50" s="4" t="s">
        <v>194</v>
      </c>
      <c r="J50" s="4" t="s">
        <v>236</v>
      </c>
      <c r="K50" s="4" t="s">
        <v>277</v>
      </c>
      <c r="L50" s="4" t="s">
        <v>298</v>
      </c>
      <c r="M50" s="4" t="s">
        <v>337</v>
      </c>
      <c r="N50" s="5">
        <v>45363</v>
      </c>
    </row>
    <row r="51" spans="1:14" x14ac:dyDescent="0.25">
      <c r="A51" s="17" t="s">
        <v>68</v>
      </c>
      <c r="B51" s="22" t="s">
        <v>114</v>
      </c>
      <c r="C51" s="7">
        <v>2500</v>
      </c>
      <c r="D51" s="7">
        <v>500</v>
      </c>
      <c r="E51" s="12">
        <f t="shared" si="0"/>
        <v>3000</v>
      </c>
      <c r="F51" s="4" t="s">
        <v>148</v>
      </c>
      <c r="G51" s="4"/>
      <c r="H51" s="5">
        <v>45356</v>
      </c>
      <c r="I51" s="4" t="s">
        <v>211</v>
      </c>
      <c r="J51" s="4" t="s">
        <v>252</v>
      </c>
      <c r="K51" s="4" t="s">
        <v>290</v>
      </c>
      <c r="L51" s="4" t="s">
        <v>316</v>
      </c>
      <c r="M51" s="4" t="s">
        <v>354</v>
      </c>
      <c r="N51" s="5">
        <v>45363</v>
      </c>
    </row>
    <row r="52" spans="1:14" x14ac:dyDescent="0.25">
      <c r="A52" s="17" t="s">
        <v>69</v>
      </c>
      <c r="B52" s="22" t="s">
        <v>386</v>
      </c>
      <c r="C52" s="7">
        <v>7740</v>
      </c>
      <c r="D52" s="7">
        <v>1548</v>
      </c>
      <c r="E52" s="12">
        <f t="shared" si="0"/>
        <v>9288</v>
      </c>
      <c r="F52" s="4"/>
      <c r="G52" s="4" t="s">
        <v>171</v>
      </c>
      <c r="H52" s="5">
        <v>45362</v>
      </c>
      <c r="I52" s="4" t="s">
        <v>195</v>
      </c>
      <c r="J52" s="4" t="s">
        <v>237</v>
      </c>
      <c r="K52" s="4" t="s">
        <v>278</v>
      </c>
      <c r="L52" s="4" t="s">
        <v>307</v>
      </c>
      <c r="M52" s="4" t="s">
        <v>338</v>
      </c>
      <c r="N52" s="5">
        <v>45363</v>
      </c>
    </row>
    <row r="53" spans="1:14" x14ac:dyDescent="0.25">
      <c r="A53" s="17" t="s">
        <v>70</v>
      </c>
      <c r="B53" s="22" t="s">
        <v>115</v>
      </c>
      <c r="C53" s="7">
        <v>1950</v>
      </c>
      <c r="D53" s="7">
        <v>390</v>
      </c>
      <c r="E53" s="12">
        <f t="shared" si="0"/>
        <v>2340</v>
      </c>
      <c r="F53" s="4" t="s">
        <v>149</v>
      </c>
      <c r="G53" s="4"/>
      <c r="H53" s="5">
        <v>45362</v>
      </c>
      <c r="I53" s="4" t="s">
        <v>212</v>
      </c>
      <c r="J53" s="4" t="s">
        <v>253</v>
      </c>
      <c r="K53" s="4" t="s">
        <v>286</v>
      </c>
      <c r="L53" s="4" t="s">
        <v>298</v>
      </c>
      <c r="M53" s="4" t="s">
        <v>355</v>
      </c>
      <c r="N53" s="5">
        <v>45363</v>
      </c>
    </row>
    <row r="54" spans="1:14" x14ac:dyDescent="0.25">
      <c r="A54" s="17" t="s">
        <v>71</v>
      </c>
      <c r="B54" s="22" t="s">
        <v>387</v>
      </c>
      <c r="C54" s="7">
        <v>43.4</v>
      </c>
      <c r="D54" s="7">
        <v>8.6</v>
      </c>
      <c r="E54" s="12">
        <f t="shared" ref="E54:E65" si="1">C54+D54</f>
        <v>52</v>
      </c>
      <c r="F54" s="4" t="s">
        <v>150</v>
      </c>
      <c r="G54" s="4"/>
      <c r="H54" s="5">
        <v>45362</v>
      </c>
      <c r="I54" s="4" t="s">
        <v>182</v>
      </c>
      <c r="J54" s="4" t="s">
        <v>225</v>
      </c>
      <c r="K54" s="4" t="s">
        <v>266</v>
      </c>
      <c r="L54" s="4" t="s">
        <v>300</v>
      </c>
      <c r="M54" s="4" t="s">
        <v>325</v>
      </c>
      <c r="N54" s="5">
        <v>45363</v>
      </c>
    </row>
    <row r="55" spans="1:14" x14ac:dyDescent="0.25">
      <c r="A55" s="17" t="s">
        <v>72</v>
      </c>
      <c r="B55" s="22" t="s">
        <v>388</v>
      </c>
      <c r="C55" s="7">
        <v>392.2</v>
      </c>
      <c r="D55" s="7">
        <v>0</v>
      </c>
      <c r="E55" s="12">
        <f t="shared" si="1"/>
        <v>392.2</v>
      </c>
      <c r="F55" s="4" t="s">
        <v>140</v>
      </c>
      <c r="G55" s="4"/>
      <c r="H55" s="5">
        <v>45362</v>
      </c>
      <c r="I55" s="4" t="s">
        <v>201</v>
      </c>
      <c r="J55" s="4" t="s">
        <v>242</v>
      </c>
      <c r="K55" s="4" t="s">
        <v>264</v>
      </c>
      <c r="L55" s="4" t="s">
        <v>298</v>
      </c>
      <c r="M55" s="4" t="s">
        <v>344</v>
      </c>
      <c r="N55" s="5">
        <v>45363</v>
      </c>
    </row>
    <row r="56" spans="1:14" x14ac:dyDescent="0.25">
      <c r="A56" s="17" t="s">
        <v>73</v>
      </c>
      <c r="B56" s="22" t="s">
        <v>116</v>
      </c>
      <c r="C56" s="7">
        <v>1400</v>
      </c>
      <c r="D56" s="7">
        <v>0</v>
      </c>
      <c r="E56" s="12">
        <f t="shared" si="1"/>
        <v>1400</v>
      </c>
      <c r="F56" s="4" t="s">
        <v>151</v>
      </c>
      <c r="G56" s="4"/>
      <c r="H56" s="5">
        <v>45362</v>
      </c>
      <c r="I56" s="4" t="s">
        <v>213</v>
      </c>
      <c r="J56" s="4" t="s">
        <v>254</v>
      </c>
      <c r="K56" s="4" t="s">
        <v>286</v>
      </c>
      <c r="L56" s="4" t="s">
        <v>301</v>
      </c>
      <c r="M56" s="4" t="s">
        <v>356</v>
      </c>
      <c r="N56" s="5">
        <v>45366</v>
      </c>
    </row>
    <row r="57" spans="1:14" x14ac:dyDescent="0.25">
      <c r="A57" s="17" t="s">
        <v>74</v>
      </c>
      <c r="B57" s="22" t="s">
        <v>389</v>
      </c>
      <c r="C57" s="7">
        <v>52.2</v>
      </c>
      <c r="D57" s="7">
        <v>6</v>
      </c>
      <c r="E57" s="12">
        <f t="shared" si="1"/>
        <v>58.2</v>
      </c>
      <c r="F57" s="4"/>
      <c r="G57" s="4" t="s">
        <v>172</v>
      </c>
      <c r="H57" s="5">
        <v>45363</v>
      </c>
      <c r="I57" s="4" t="s">
        <v>178</v>
      </c>
      <c r="J57" s="4" t="s">
        <v>221</v>
      </c>
      <c r="K57" s="4" t="s">
        <v>262</v>
      </c>
      <c r="L57" s="4" t="s">
        <v>296</v>
      </c>
      <c r="M57" s="4" t="s">
        <v>321</v>
      </c>
      <c r="N57" s="5">
        <v>45366</v>
      </c>
    </row>
    <row r="58" spans="1:14" x14ac:dyDescent="0.25">
      <c r="A58" s="17" t="s">
        <v>75</v>
      </c>
      <c r="B58" s="22" t="s">
        <v>117</v>
      </c>
      <c r="C58" s="7">
        <v>800</v>
      </c>
      <c r="D58" s="7">
        <v>0</v>
      </c>
      <c r="E58" s="12">
        <f t="shared" si="1"/>
        <v>800</v>
      </c>
      <c r="F58" s="4" t="s">
        <v>152</v>
      </c>
      <c r="G58" s="4"/>
      <c r="H58" s="5">
        <v>45363</v>
      </c>
      <c r="I58" s="4" t="s">
        <v>192</v>
      </c>
      <c r="J58" s="4" t="s">
        <v>234</v>
      </c>
      <c r="K58" s="4" t="s">
        <v>275</v>
      </c>
      <c r="L58" s="4" t="s">
        <v>305</v>
      </c>
      <c r="M58" s="4" t="s">
        <v>335</v>
      </c>
      <c r="N58" s="5">
        <v>45366</v>
      </c>
    </row>
    <row r="59" spans="1:14" x14ac:dyDescent="0.25">
      <c r="A59" s="17" t="s">
        <v>76</v>
      </c>
      <c r="B59" s="22" t="s">
        <v>390</v>
      </c>
      <c r="C59" s="7">
        <v>2567</v>
      </c>
      <c r="D59" s="7">
        <v>513.4</v>
      </c>
      <c r="E59" s="12">
        <f t="shared" si="1"/>
        <v>3080.4</v>
      </c>
      <c r="F59" s="4" t="s">
        <v>153</v>
      </c>
      <c r="G59" s="4"/>
      <c r="H59" s="5">
        <v>45365</v>
      </c>
      <c r="I59" s="4" t="s">
        <v>214</v>
      </c>
      <c r="J59" s="4" t="s">
        <v>255</v>
      </c>
      <c r="K59" s="4" t="s">
        <v>285</v>
      </c>
      <c r="L59" s="4" t="s">
        <v>298</v>
      </c>
      <c r="M59" s="4" t="s">
        <v>357</v>
      </c>
      <c r="N59" s="5">
        <v>45366</v>
      </c>
    </row>
    <row r="60" spans="1:14" x14ac:dyDescent="0.25">
      <c r="A60" s="17" t="s">
        <v>77</v>
      </c>
      <c r="B60" s="22" t="s">
        <v>118</v>
      </c>
      <c r="C60" s="7">
        <v>500</v>
      </c>
      <c r="D60" s="7">
        <v>0</v>
      </c>
      <c r="E60" s="12">
        <f t="shared" si="1"/>
        <v>500</v>
      </c>
      <c r="F60" s="4"/>
      <c r="G60" s="4" t="s">
        <v>177</v>
      </c>
      <c r="H60" s="5">
        <v>45365</v>
      </c>
      <c r="I60" s="4" t="s">
        <v>215</v>
      </c>
      <c r="J60" s="4" t="s">
        <v>256</v>
      </c>
      <c r="K60" s="4" t="s">
        <v>291</v>
      </c>
      <c r="L60" s="4" t="s">
        <v>317</v>
      </c>
      <c r="M60" s="4" t="s">
        <v>358</v>
      </c>
      <c r="N60" s="5">
        <v>45366</v>
      </c>
    </row>
    <row r="61" spans="1:14" x14ac:dyDescent="0.25">
      <c r="A61" s="17" t="s">
        <v>78</v>
      </c>
      <c r="B61" s="22" t="s">
        <v>391</v>
      </c>
      <c r="C61" s="7">
        <v>420.57</v>
      </c>
      <c r="D61" s="7">
        <v>61.79</v>
      </c>
      <c r="E61" s="12">
        <f t="shared" si="1"/>
        <v>482.36</v>
      </c>
      <c r="F61" s="4" t="s">
        <v>154</v>
      </c>
      <c r="G61" s="4"/>
      <c r="H61" s="5">
        <v>45365</v>
      </c>
      <c r="I61" s="4" t="s">
        <v>216</v>
      </c>
      <c r="J61" s="4" t="s">
        <v>257</v>
      </c>
      <c r="K61" s="4" t="s">
        <v>292</v>
      </c>
      <c r="L61" s="4" t="s">
        <v>318</v>
      </c>
      <c r="M61" s="4" t="s">
        <v>359</v>
      </c>
      <c r="N61" s="5">
        <v>45366</v>
      </c>
    </row>
    <row r="62" spans="1:14" ht="30" x14ac:dyDescent="0.25">
      <c r="A62" s="17" t="s">
        <v>79</v>
      </c>
      <c r="B62" s="22" t="s">
        <v>392</v>
      </c>
      <c r="C62" s="7">
        <v>70</v>
      </c>
      <c r="D62" s="7">
        <v>0</v>
      </c>
      <c r="E62" s="12">
        <f t="shared" si="1"/>
        <v>70</v>
      </c>
      <c r="F62" s="4" t="s">
        <v>155</v>
      </c>
      <c r="G62" s="4"/>
      <c r="H62" s="5">
        <v>45365</v>
      </c>
      <c r="I62" s="4" t="s">
        <v>217</v>
      </c>
      <c r="J62" s="4" t="s">
        <v>258</v>
      </c>
      <c r="K62" s="4" t="s">
        <v>293</v>
      </c>
      <c r="L62" s="4" t="s">
        <v>319</v>
      </c>
      <c r="M62" s="4" t="s">
        <v>360</v>
      </c>
      <c r="N62" s="5">
        <v>45371</v>
      </c>
    </row>
    <row r="63" spans="1:14" x14ac:dyDescent="0.25">
      <c r="A63" s="17" t="s">
        <v>80</v>
      </c>
      <c r="B63" s="22" t="s">
        <v>119</v>
      </c>
      <c r="C63" s="7">
        <v>72</v>
      </c>
      <c r="D63" s="7">
        <v>14.4</v>
      </c>
      <c r="E63" s="12">
        <f t="shared" si="1"/>
        <v>86.4</v>
      </c>
      <c r="F63" s="4" t="s">
        <v>156</v>
      </c>
      <c r="G63" s="4"/>
      <c r="H63" s="5">
        <v>45366</v>
      </c>
      <c r="I63" s="4" t="s">
        <v>218</v>
      </c>
      <c r="J63" s="4" t="s">
        <v>259</v>
      </c>
      <c r="K63" s="4" t="s">
        <v>294</v>
      </c>
      <c r="L63" s="4" t="s">
        <v>298</v>
      </c>
      <c r="M63" s="4" t="s">
        <v>361</v>
      </c>
      <c r="N63" s="5">
        <v>45371</v>
      </c>
    </row>
    <row r="64" spans="1:14" x14ac:dyDescent="0.25">
      <c r="A64" s="17" t="s">
        <v>81</v>
      </c>
      <c r="B64" s="24" t="s">
        <v>120</v>
      </c>
      <c r="C64" s="7">
        <v>5</v>
      </c>
      <c r="D64" s="7">
        <v>0</v>
      </c>
      <c r="E64" s="12">
        <f t="shared" si="1"/>
        <v>5</v>
      </c>
      <c r="F64" s="4"/>
      <c r="G64" s="4" t="s">
        <v>174</v>
      </c>
      <c r="H64" s="5">
        <v>45366</v>
      </c>
      <c r="I64" s="4" t="s">
        <v>183</v>
      </c>
      <c r="J64" s="4" t="s">
        <v>226</v>
      </c>
      <c r="K64" s="4" t="s">
        <v>267</v>
      </c>
      <c r="L64" s="4" t="s">
        <v>298</v>
      </c>
      <c r="M64" s="4" t="s">
        <v>326</v>
      </c>
      <c r="N64" s="5">
        <v>45371</v>
      </c>
    </row>
    <row r="65" spans="1:14" x14ac:dyDescent="0.25">
      <c r="A65" s="17" t="s">
        <v>82</v>
      </c>
      <c r="B65" s="22" t="s">
        <v>121</v>
      </c>
      <c r="C65" s="7">
        <v>164</v>
      </c>
      <c r="D65" s="7">
        <v>32.799999999999997</v>
      </c>
      <c r="E65" s="12">
        <f t="shared" si="1"/>
        <v>196.8</v>
      </c>
      <c r="F65" s="4" t="s">
        <v>157</v>
      </c>
      <c r="G65" s="4"/>
      <c r="H65" s="5">
        <v>45371</v>
      </c>
      <c r="I65" s="4" t="s">
        <v>219</v>
      </c>
      <c r="J65" s="4" t="s">
        <v>260</v>
      </c>
      <c r="K65" s="4" t="s">
        <v>294</v>
      </c>
      <c r="L65" s="4" t="s">
        <v>298</v>
      </c>
      <c r="M65" s="4" t="s">
        <v>362</v>
      </c>
      <c r="N65" s="5">
        <v>45377</v>
      </c>
    </row>
    <row r="66" spans="1:14" x14ac:dyDescent="0.25">
      <c r="A66" s="2" t="s">
        <v>83</v>
      </c>
      <c r="B66" s="22" t="s">
        <v>122</v>
      </c>
      <c r="C66" s="7">
        <v>658.33</v>
      </c>
      <c r="D66" s="7">
        <v>131.66999999999999</v>
      </c>
      <c r="E66" s="12">
        <f t="shared" ref="E66:E68" si="2">C66+D66</f>
        <v>790</v>
      </c>
      <c r="F66" s="4" t="s">
        <v>158</v>
      </c>
      <c r="G66" s="4"/>
      <c r="H66" s="5">
        <v>45372</v>
      </c>
      <c r="I66" s="4" t="s">
        <v>189</v>
      </c>
      <c r="J66" s="4" t="s">
        <v>232</v>
      </c>
      <c r="K66" s="4" t="s">
        <v>272</v>
      </c>
      <c r="L66" s="4" t="s">
        <v>302</v>
      </c>
      <c r="M66" s="4" t="s">
        <v>332</v>
      </c>
      <c r="N66" s="5">
        <v>45377</v>
      </c>
    </row>
    <row r="67" spans="1:14" x14ac:dyDescent="0.25">
      <c r="A67" s="2" t="s">
        <v>84</v>
      </c>
      <c r="B67" s="22" t="s">
        <v>123</v>
      </c>
      <c r="C67" s="7">
        <v>693.33</v>
      </c>
      <c r="D67" s="7">
        <v>138.66999999999999</v>
      </c>
      <c r="E67" s="12">
        <f t="shared" si="2"/>
        <v>832</v>
      </c>
      <c r="F67" s="4" t="s">
        <v>159</v>
      </c>
      <c r="G67" s="4"/>
      <c r="H67" s="5">
        <v>45378</v>
      </c>
      <c r="I67" s="4" t="s">
        <v>189</v>
      </c>
      <c r="J67" s="4" t="s">
        <v>232</v>
      </c>
      <c r="K67" s="4" t="s">
        <v>272</v>
      </c>
      <c r="L67" s="4" t="s">
        <v>302</v>
      </c>
      <c r="M67" s="4" t="s">
        <v>332</v>
      </c>
      <c r="N67" s="5">
        <v>45379</v>
      </c>
    </row>
    <row r="68" spans="1:14" x14ac:dyDescent="0.25">
      <c r="A68" s="2" t="s">
        <v>85</v>
      </c>
      <c r="B68" s="24" t="s">
        <v>124</v>
      </c>
      <c r="C68" s="7">
        <v>663.88</v>
      </c>
      <c r="D68" s="7">
        <v>132.76</v>
      </c>
      <c r="E68" s="12">
        <f t="shared" si="2"/>
        <v>796.64</v>
      </c>
      <c r="F68" s="4" t="s">
        <v>160</v>
      </c>
      <c r="G68" s="4"/>
      <c r="H68" s="5">
        <v>45378</v>
      </c>
      <c r="I68" s="4" t="s">
        <v>220</v>
      </c>
      <c r="J68" s="4" t="s">
        <v>261</v>
      </c>
      <c r="K68" s="4" t="s">
        <v>271</v>
      </c>
      <c r="L68" s="4" t="s">
        <v>320</v>
      </c>
      <c r="M68" s="4" t="s">
        <v>363</v>
      </c>
      <c r="N68" s="5">
        <v>45379</v>
      </c>
    </row>
    <row r="69" spans="1:14" x14ac:dyDescent="0.25">
      <c r="A69" s="2" t="s">
        <v>87</v>
      </c>
      <c r="B69" s="24" t="s">
        <v>125</v>
      </c>
      <c r="C69" s="7">
        <v>21.32</v>
      </c>
      <c r="D69" s="7">
        <v>0</v>
      </c>
      <c r="E69" s="12">
        <f t="shared" ref="E69" si="3">C69+D69</f>
        <v>21.32</v>
      </c>
      <c r="F69" s="4" t="s">
        <v>15</v>
      </c>
      <c r="G69" s="4"/>
      <c r="H69" s="5">
        <v>45378</v>
      </c>
      <c r="I69" s="4" t="s">
        <v>14</v>
      </c>
      <c r="J69" s="4" t="s">
        <v>17</v>
      </c>
      <c r="K69" s="4" t="s">
        <v>295</v>
      </c>
      <c r="L69" s="4" t="s">
        <v>18</v>
      </c>
      <c r="M69" s="4" t="s">
        <v>19</v>
      </c>
      <c r="N69" s="5">
        <v>45355</v>
      </c>
    </row>
    <row r="70" spans="1:14" x14ac:dyDescent="0.25">
      <c r="G70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Katarína Kubincová</cp:lastModifiedBy>
  <dcterms:created xsi:type="dcterms:W3CDTF">2022-03-29T11:35:58Z</dcterms:created>
  <dcterms:modified xsi:type="dcterms:W3CDTF">2024-04-30T08:04:14Z</dcterms:modified>
</cp:coreProperties>
</file>