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</calcChain>
</file>

<file path=xl/sharedStrings.xml><?xml version="1.0" encoding="utf-8"?>
<sst xmlns="http://schemas.openxmlformats.org/spreadsheetml/2006/main" count="295" uniqueCount="222">
  <si>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</si>
  <si>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</si>
  <si>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</si>
  <si>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</si>
  <si>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</si>
  <si>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</si>
  <si>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</si>
  <si>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</si>
  <si>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</si>
  <si>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</si>
  <si>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</si>
  <si>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</si>
  <si>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</si>
  <si>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</si>
  <si>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LeNS, spol. s r.o.</t>
  </si>
  <si>
    <t>Readvise, spol. s r. o.</t>
  </si>
  <si>
    <t>DOM ŠPORTU, s.r.o.</t>
  </si>
  <si>
    <t>VNET a.s.</t>
  </si>
  <si>
    <t>Peter Csonka production</t>
  </si>
  <si>
    <t>RAINSIDE s.r.o.</t>
  </si>
  <si>
    <t>Mgr. Peter Lopata, PhD.</t>
  </si>
  <si>
    <t>Sibírska 5</t>
  </si>
  <si>
    <t>A. Hlinku 16</t>
  </si>
  <si>
    <t>Slnečnicová 28</t>
  </si>
  <si>
    <t>Kormoránia 33</t>
  </si>
  <si>
    <t>Teslova 43</t>
  </si>
  <si>
    <t>Nobelova 13816/12A</t>
  </si>
  <si>
    <t>Bratislava</t>
  </si>
  <si>
    <t>Bratislava - mestská časť Ružinov</t>
  </si>
  <si>
    <t>Detva</t>
  </si>
  <si>
    <t>Šamorín</t>
  </si>
  <si>
    <t>Bratislava - mestská časť Nové Mesto</t>
  </si>
  <si>
    <t>Hamuliakovo</t>
  </si>
  <si>
    <t>Bratislava - mestská časť Rača</t>
  </si>
  <si>
    <t>831 02</t>
  </si>
  <si>
    <t>821 02</t>
  </si>
  <si>
    <t>962 12</t>
  </si>
  <si>
    <t>931 01</t>
  </si>
  <si>
    <t>851 05</t>
  </si>
  <si>
    <t>90043</t>
  </si>
  <si>
    <t>831 06</t>
  </si>
  <si>
    <t>31364161</t>
  </si>
  <si>
    <t>53187016</t>
  </si>
  <si>
    <t>35862289</t>
  </si>
  <si>
    <t>35845007</t>
  </si>
  <si>
    <t>54536545</t>
  </si>
  <si>
    <t>31386946</t>
  </si>
  <si>
    <t>53790545</t>
  </si>
  <si>
    <t>SwissTech, s. r. o.</t>
  </si>
  <si>
    <t>Dandar s. r. o.</t>
  </si>
  <si>
    <t>Štatistické a evidenčné vydavateľstvo tl</t>
  </si>
  <si>
    <t>Espresso SK s. r. o.</t>
  </si>
  <si>
    <t>28/2022</t>
  </si>
  <si>
    <t>05/2022</t>
  </si>
  <si>
    <t>5/2020</t>
  </si>
  <si>
    <t>Karpatské námestie 10A</t>
  </si>
  <si>
    <t>Agátová 3428/5D</t>
  </si>
  <si>
    <t>Plynárenská 6</t>
  </si>
  <si>
    <t>Geologická 1F</t>
  </si>
  <si>
    <t>841 02</t>
  </si>
  <si>
    <t>821 09</t>
  </si>
  <si>
    <t>821 06</t>
  </si>
  <si>
    <t>017 01</t>
  </si>
  <si>
    <t>Bratislava - mestská časť Dúbravka</t>
  </si>
  <si>
    <t>Považská Bystrica</t>
  </si>
  <si>
    <t>54019541</t>
  </si>
  <si>
    <t>50101391</t>
  </si>
  <si>
    <t>31331131</t>
  </si>
  <si>
    <t>36769304</t>
  </si>
  <si>
    <t>1</t>
  </si>
  <si>
    <t>11</t>
  </si>
  <si>
    <t>12</t>
  </si>
  <si>
    <t>13</t>
  </si>
  <si>
    <t>15</t>
  </si>
  <si>
    <t>16</t>
  </si>
  <si>
    <t>19</t>
  </si>
  <si>
    <t>20</t>
  </si>
  <si>
    <t>22</t>
  </si>
  <si>
    <t>23</t>
  </si>
  <si>
    <t>24</t>
  </si>
  <si>
    <t>25</t>
  </si>
  <si>
    <t>28</t>
  </si>
  <si>
    <t>29</t>
  </si>
  <si>
    <t>31</t>
  </si>
  <si>
    <t>32</t>
  </si>
  <si>
    <t>35</t>
  </si>
  <si>
    <t>36</t>
  </si>
  <si>
    <t>37</t>
  </si>
  <si>
    <t>38</t>
  </si>
  <si>
    <t>43</t>
  </si>
  <si>
    <t>48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</si>
  <si>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</si>
  <si>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</si>
  <si>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</si>
  <si>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</si>
  <si>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</si>
  <si>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</si>
  <si>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</si>
  <si>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</si>
  <si>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</si>
  <si>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</si>
  <si>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62</t>
  </si>
  <si>
    <t>67</t>
  </si>
  <si>
    <t>Dobitie stravovacích kariet zamestnancov  01/2023</t>
  </si>
  <si>
    <t>Vyúčtoveni elektriny Lodenica Zlaté piesky r2022</t>
  </si>
  <si>
    <t>Pitný režim zamestnancov</t>
  </si>
  <si>
    <t>Nájom nebyt. priestorov Dom športu 02/2023</t>
  </si>
  <si>
    <t>Nájom nebyt. priestorov park.miesta,sklad 02/2023</t>
  </si>
  <si>
    <t>Natočenie a spracovanie videa pre ŠŠ-Parkour</t>
  </si>
  <si>
    <t>Stav práce Diagnostika-výmena steny,utesnenie...</t>
  </si>
  <si>
    <t>MS Office 365 1/2023</t>
  </si>
  <si>
    <t>Garantlink MAN 02/2023</t>
  </si>
  <si>
    <t>Sústredenie D. Baránková - Nimes  CP1/2023</t>
  </si>
  <si>
    <t>Kasko  AA092AA  do 11.2.2023</t>
  </si>
  <si>
    <t>Kasko BT9007GV, BT440EJ  do 11.2.2023</t>
  </si>
  <si>
    <t>PZP BT907GV, BT440EJ  1.1.23-31.12.23</t>
  </si>
  <si>
    <t>PZP BT907GV, BT440EJ</t>
  </si>
  <si>
    <t>PZP AA092AA  do 31.12.2023</t>
  </si>
  <si>
    <t>TP link OC200+TP Link EAP245 + inštalácia</t>
  </si>
  <si>
    <t>cestovné poistenie M. Žemlová, gymnaziáda Turecko</t>
  </si>
  <si>
    <t>19122022/2</t>
  </si>
  <si>
    <t>05122022/2</t>
  </si>
  <si>
    <t>18012023/1</t>
  </si>
  <si>
    <t>02012023/1</t>
  </si>
  <si>
    <t>10012023/1</t>
  </si>
  <si>
    <t>18072022/1</t>
  </si>
  <si>
    <t>05012023/1</t>
  </si>
  <si>
    <t>18012023/2</t>
  </si>
  <si>
    <t>05012023/2</t>
  </si>
  <si>
    <t>281220223</t>
  </si>
  <si>
    <t>3/2022</t>
  </si>
  <si>
    <t>02012023/2</t>
  </si>
  <si>
    <t>20012023/1</t>
  </si>
  <si>
    <t>19012023/1</t>
  </si>
  <si>
    <t>18012023/3</t>
  </si>
  <si>
    <t>08022023/2</t>
  </si>
  <si>
    <t>10012023/4</t>
  </si>
  <si>
    <t>40/2022</t>
  </si>
  <si>
    <t>8495199635</t>
  </si>
  <si>
    <t>56/2022</t>
  </si>
  <si>
    <t>47/2022</t>
  </si>
  <si>
    <t>9600382896</t>
  </si>
  <si>
    <t>15/2012</t>
  </si>
  <si>
    <t>26/2012</t>
  </si>
  <si>
    <t>02012023/6</t>
  </si>
  <si>
    <t>8830853923</t>
  </si>
  <si>
    <t>6559425852</t>
  </si>
  <si>
    <t>38/2022</t>
  </si>
  <si>
    <t>Ticket Service, s.r.o.</t>
  </si>
  <si>
    <t>stengl a.s.</t>
  </si>
  <si>
    <t>Slovenský plynárenský priemysel, a.s.</t>
  </si>
  <si>
    <t>Bratislavská vodárenská spoločnosť, a.s.</t>
  </si>
  <si>
    <t>EDOS-PEM s.r.o.</t>
  </si>
  <si>
    <t>promovie s. r. o.</t>
  </si>
  <si>
    <t>Igor Bohunský - POTÁPAČ</t>
  </si>
  <si>
    <t>Rastislav Konečný</t>
  </si>
  <si>
    <t>Lukostrelecký klub Bratislava</t>
  </si>
  <si>
    <t>ALUTEC KK, s. r. o.</t>
  </si>
  <si>
    <t>Allianz - Slovenská poisťovňa, a.s.</t>
  </si>
  <si>
    <t>Victory sport, spol. s r.o.</t>
  </si>
  <si>
    <t>Rozhlas a televízia Slovenska</t>
  </si>
  <si>
    <t>Karadžičova 8</t>
  </si>
  <si>
    <t>Sumbalova 1A</t>
  </si>
  <si>
    <t>Mlynské nivy 44/a</t>
  </si>
  <si>
    <t>Prešovská 48</t>
  </si>
  <si>
    <t>Tematínska 4</t>
  </si>
  <si>
    <t>Bradáčova 2</t>
  </si>
  <si>
    <t>Karloveská 17</t>
  </si>
  <si>
    <t>Lánska 933/21</t>
  </si>
  <si>
    <t>Černyševského 48</t>
  </si>
  <si>
    <t>Ľuda Zúbka 3170/29</t>
  </si>
  <si>
    <t>Banská 2736/2</t>
  </si>
  <si>
    <t>Dostojevského rad 4</t>
  </si>
  <si>
    <t>Junácka 6</t>
  </si>
  <si>
    <t>Mlynská dolina</t>
  </si>
  <si>
    <t>820 15</t>
  </si>
  <si>
    <t>841 04</t>
  </si>
  <si>
    <t>825 11</t>
  </si>
  <si>
    <t>826 46</t>
  </si>
  <si>
    <t>851 02</t>
  </si>
  <si>
    <t>851 01</t>
  </si>
  <si>
    <t>841 01</t>
  </si>
  <si>
    <t>915 01</t>
  </si>
  <si>
    <t>815 74</t>
  </si>
  <si>
    <t>831 04</t>
  </si>
  <si>
    <t>845 45</t>
  </si>
  <si>
    <t>Bratislava-Karlova Ves</t>
  </si>
  <si>
    <t>Nové Mesto nad Váhom</t>
  </si>
  <si>
    <t>Bratislava - mestská časť Karlova Ves</t>
  </si>
  <si>
    <t>52005551</t>
  </si>
  <si>
    <t>35873426</t>
  </si>
  <si>
    <t>35815256</t>
  </si>
  <si>
    <t>35850370</t>
  </si>
  <si>
    <t>36287229</t>
  </si>
  <si>
    <t>48029645</t>
  </si>
  <si>
    <t>36925560</t>
  </si>
  <si>
    <t>52145620</t>
  </si>
  <si>
    <t>37927281</t>
  </si>
  <si>
    <t>45528527</t>
  </si>
  <si>
    <t>00151700</t>
  </si>
  <si>
    <t>35774282</t>
  </si>
  <si>
    <t>47232480</t>
  </si>
  <si>
    <t>Práce za január 2023 - ŠŠ webinár, video,  led panel - video Športovec roka, grafika: certifikáty, Správa webu - aktualizácie, reportáže,ELIT, IŠT športovci,  Eshop NŠC - predaj darčekových poukážok</t>
  </si>
  <si>
    <t>Elektrina 1/1/2023-28/2/2023 lodenica Zlaté piesky</t>
  </si>
  <si>
    <t>Vzdelávanie zamestnancov - cestovné náhrady Matušková</t>
  </si>
  <si>
    <t>Vodné lodenica Zlaté piesky 18/12/22-17/1/23</t>
  </si>
  <si>
    <t>Kancelárske potreby - euroobaly, spony, bločky...</t>
  </si>
  <si>
    <t>Servisné služby na zabezpečenie udržateľnosti ISŠ 12/2022, podpora prevádzky</t>
  </si>
  <si>
    <t>Hlasová  služba VoIP, mesačrný poplatok 12/2022</t>
  </si>
  <si>
    <t xml:space="preserve">Sklenené plakety v kazete- Športovec NŠC 2022 27ks + prípravné práce </t>
  </si>
  <si>
    <t>Testovanie, vyhodnocovanie, metodická činnosť 12/2022, podcast</t>
  </si>
  <si>
    <t>Preddavky služby,energie,prevádzkové náklady 02/2023</t>
  </si>
  <si>
    <t>662/2022</t>
  </si>
  <si>
    <t>MS Office 365 za mesiac 12/2022</t>
  </si>
  <si>
    <t>01092022/1</t>
  </si>
  <si>
    <t xml:space="preserve">Bratislava </t>
  </si>
  <si>
    <t>Poštovné služby, doručovateľský servis za mesiac   1/23</t>
  </si>
  <si>
    <t>Koncesionárske poplatky nedoplatok + úhrada do 31/3/2023</t>
  </si>
  <si>
    <t>Prírprava a realizácia  audiovizulneho diela (príprava podcastu, scenár, moderovanie)</t>
  </si>
  <si>
    <t>Produkcia a postprodukcia podcastov za 01/2023 (prenájom audiotechniky, svetiel, videotechniky, green screen )</t>
  </si>
  <si>
    <t>Zvoz nebezpečeného odpadu - diagnostika</t>
  </si>
  <si>
    <t>Vyúčtovacia faktúra - stavebné úpravy - odd. diagnostiky, zál.fa 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</si>
</sst>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43" fontId="0" fillId="0" borderId="0" xfId="0" applyNumberFormat="1" applyFill="1"/>
    <xf numFmtId="44" fontId="0" fillId="0" borderId="0" xfId="0" applyNumberFormat="1" applyFill="1"/>
    <xf numFmtId="14" fontId="0" fillId="0" borderId="0" xfId="0" applyNumberFormat="1" applyFill="1"/>
    <xf numFmtId="0" fontId="1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B7" sqref="B7"/>
    </sheetView>
  </sheetViews>
  <sheetFormatPr defaultRowHeight="15" x14ac:dyDescent="0.25"/>
  <cols>
    <col min="1" max="1" width="8.140625" style="2" customWidth="1"/>
    <col min="2" max="2" width="50.85546875" style="18" customWidth="1"/>
    <col min="3" max="4" width="11.85546875" style="12" bestFit="1" customWidth="1"/>
    <col min="5" max="5" width="11.85546875" style="17" bestFit="1" customWidth="1"/>
    <col min="6" max="6" width="10.85546875" bestFit="1" customWidth="1"/>
    <col min="7" max="7" width="14.85546875" bestFit="1" customWidth="1"/>
    <col min="8" max="8" width="10.140625" style="14" bestFit="1" customWidth="1"/>
    <col min="9" max="9" width="41" bestFit="1" customWidth="1"/>
    <col min="10" max="10" width="24" bestFit="1" customWidth="1"/>
    <col min="12" max="12" width="34.28515625" bestFit="1" customWidth="1"/>
    <col min="14" max="14" width="9.140625" style="14"/>
  </cols>
  <sheetData>
    <row r="1" spans="1:14" s="1" customFormat="1" ht="45" x14ac:dyDescent="0.25">
      <c r="A1" s="24" t="s">
        <v>13</v>
      </c>
      <c r="B1" s="3" t="s">
        <v>12</v>
      </c>
      <c r="C1" s="10" t="s">
        <v>11</v>
      </c>
      <c r="D1" s="10" t="s">
        <v>10</v>
      </c>
      <c r="E1" s="15" t="s">
        <v>9</v>
      </c>
      <c r="F1" s="4" t="s">
        <v>8</v>
      </c>
      <c r="G1" s="3" t="s">
        <v>7</v>
      </c>
      <c r="H1" s="1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  <c r="N1" s="13" t="s">
        <v>0</v>
      </c>
    </row>
    <row r="2" spans="1:14" s="2" customFormat="1" x14ac:dyDescent="0.25">
      <c r="A2" s="25" t="s">
        <v>212</v>
      </c>
      <c r="B2" s="19" t="s">
        <v>213</v>
      </c>
      <c r="C2" s="11">
        <v>195.84</v>
      </c>
      <c r="D2" s="11">
        <v>39.17</v>
      </c>
      <c r="E2" s="16">
        <f t="shared" ref="E2" si="0">C2+D2</f>
        <v>235.01</v>
      </c>
      <c r="F2" s="5" t="s">
        <v>214</v>
      </c>
      <c r="G2" s="8"/>
      <c r="H2" s="7">
        <v>44925</v>
      </c>
      <c r="I2" s="6" t="s">
        <v>14</v>
      </c>
      <c r="J2" s="6" t="s">
        <v>21</v>
      </c>
      <c r="K2" s="6" t="s">
        <v>34</v>
      </c>
      <c r="L2" s="6" t="s">
        <v>215</v>
      </c>
      <c r="M2" s="6">
        <v>31364161</v>
      </c>
      <c r="N2" s="7">
        <v>44959</v>
      </c>
    </row>
    <row r="3" spans="1:14" s="2" customFormat="1" x14ac:dyDescent="0.25">
      <c r="A3" s="26" t="s">
        <v>69</v>
      </c>
      <c r="B3" s="20" t="s">
        <v>103</v>
      </c>
      <c r="C3" s="11">
        <v>816</v>
      </c>
      <c r="D3" s="11">
        <v>0</v>
      </c>
      <c r="E3" s="16">
        <f t="shared" ref="E3:E36" si="1">C3+D3</f>
        <v>816</v>
      </c>
      <c r="F3" s="5" t="s">
        <v>120</v>
      </c>
      <c r="G3" s="8" t="s">
        <v>147</v>
      </c>
      <c r="H3" s="7">
        <v>44929</v>
      </c>
      <c r="I3" s="6" t="s">
        <v>148</v>
      </c>
      <c r="J3" s="6" t="s">
        <v>161</v>
      </c>
      <c r="K3" s="6" t="s">
        <v>175</v>
      </c>
      <c r="L3" s="6" t="s">
        <v>28</v>
      </c>
      <c r="M3" s="6" t="s">
        <v>189</v>
      </c>
      <c r="N3" s="7">
        <v>44959</v>
      </c>
    </row>
    <row r="4" spans="1:14" s="2" customFormat="1" ht="30" x14ac:dyDescent="0.25">
      <c r="A4" s="26" t="s">
        <v>70</v>
      </c>
      <c r="B4" s="20" t="s">
        <v>207</v>
      </c>
      <c r="C4" s="11">
        <v>1829</v>
      </c>
      <c r="D4" s="11">
        <v>365.8</v>
      </c>
      <c r="E4" s="16">
        <f t="shared" si="1"/>
        <v>2194.8000000000002</v>
      </c>
      <c r="F4" s="5"/>
      <c r="G4" s="6" t="s">
        <v>137</v>
      </c>
      <c r="H4" s="7">
        <v>44939</v>
      </c>
      <c r="I4" s="6" t="s">
        <v>149</v>
      </c>
      <c r="J4" s="6" t="s">
        <v>162</v>
      </c>
      <c r="K4" s="6" t="s">
        <v>176</v>
      </c>
      <c r="L4" s="6" t="s">
        <v>27</v>
      </c>
      <c r="M4" s="6" t="s">
        <v>190</v>
      </c>
      <c r="N4" s="7">
        <v>44974</v>
      </c>
    </row>
    <row r="5" spans="1:14" s="2" customFormat="1" x14ac:dyDescent="0.25">
      <c r="A5" s="26" t="s">
        <v>71</v>
      </c>
      <c r="B5" s="20" t="s">
        <v>208</v>
      </c>
      <c r="C5" s="11">
        <v>47.85</v>
      </c>
      <c r="D5" s="11">
        <v>9.57</v>
      </c>
      <c r="E5" s="16">
        <f t="shared" si="1"/>
        <v>57.42</v>
      </c>
      <c r="F5" s="5"/>
      <c r="G5" s="9" t="s">
        <v>54</v>
      </c>
      <c r="H5" s="7">
        <v>44939</v>
      </c>
      <c r="I5" s="6" t="s">
        <v>19</v>
      </c>
      <c r="J5" s="6" t="s">
        <v>25</v>
      </c>
      <c r="K5" s="6" t="s">
        <v>35</v>
      </c>
      <c r="L5" s="6" t="s">
        <v>27</v>
      </c>
      <c r="M5" s="6" t="s">
        <v>46</v>
      </c>
      <c r="N5" s="7">
        <v>44974</v>
      </c>
    </row>
    <row r="6" spans="1:14" s="2" customFormat="1" x14ac:dyDescent="0.25">
      <c r="A6" s="26" t="s">
        <v>72</v>
      </c>
      <c r="B6" s="20" t="s">
        <v>104</v>
      </c>
      <c r="C6" s="11">
        <v>2020.23</v>
      </c>
      <c r="D6" s="11"/>
      <c r="E6" s="16">
        <f t="shared" si="1"/>
        <v>2020.23</v>
      </c>
      <c r="F6" s="5"/>
      <c r="G6" s="6" t="s">
        <v>138</v>
      </c>
      <c r="H6" s="7">
        <v>44939</v>
      </c>
      <c r="I6" s="6" t="s">
        <v>150</v>
      </c>
      <c r="J6" s="6" t="s">
        <v>163</v>
      </c>
      <c r="K6" s="6" t="s">
        <v>177</v>
      </c>
      <c r="L6" s="6" t="s">
        <v>27</v>
      </c>
      <c r="M6" s="6" t="s">
        <v>191</v>
      </c>
      <c r="N6" s="7">
        <v>44963</v>
      </c>
    </row>
    <row r="7" spans="1:14" s="2" customFormat="1" ht="30" x14ac:dyDescent="0.25">
      <c r="A7" s="26" t="s">
        <v>73</v>
      </c>
      <c r="B7" s="20" t="s">
        <v>210</v>
      </c>
      <c r="C7" s="11">
        <v>700</v>
      </c>
      <c r="D7" s="11">
        <v>0</v>
      </c>
      <c r="E7" s="16">
        <f t="shared" si="1"/>
        <v>700</v>
      </c>
      <c r="F7" s="5" t="s">
        <v>121</v>
      </c>
      <c r="G7" s="6"/>
      <c r="H7" s="7">
        <v>44942</v>
      </c>
      <c r="I7" s="6" t="s">
        <v>20</v>
      </c>
      <c r="J7" s="6" t="s">
        <v>26</v>
      </c>
      <c r="K7" s="6" t="s">
        <v>34</v>
      </c>
      <c r="L7" s="6" t="s">
        <v>31</v>
      </c>
      <c r="M7" s="6" t="s">
        <v>47</v>
      </c>
      <c r="N7" s="7">
        <v>44963</v>
      </c>
    </row>
    <row r="8" spans="1:14" s="2" customFormat="1" x14ac:dyDescent="0.25">
      <c r="A8" s="26" t="s">
        <v>74</v>
      </c>
      <c r="B8" s="20" t="s">
        <v>220</v>
      </c>
      <c r="C8" s="11">
        <v>37.5</v>
      </c>
      <c r="D8" s="11">
        <v>7.5</v>
      </c>
      <c r="E8" s="16">
        <f t="shared" si="1"/>
        <v>45</v>
      </c>
      <c r="F8" s="5"/>
      <c r="G8" s="6" t="s">
        <v>139</v>
      </c>
      <c r="H8" s="7">
        <v>44942</v>
      </c>
      <c r="I8" s="6" t="s">
        <v>49</v>
      </c>
      <c r="J8" s="6" t="s">
        <v>56</v>
      </c>
      <c r="K8" s="6" t="s">
        <v>59</v>
      </c>
      <c r="L8" s="6" t="s">
        <v>63</v>
      </c>
      <c r="M8" s="6" t="s">
        <v>66</v>
      </c>
      <c r="N8" s="7">
        <v>44963</v>
      </c>
    </row>
    <row r="9" spans="1:14" s="2" customFormat="1" x14ac:dyDescent="0.25">
      <c r="A9" s="26" t="s">
        <v>75</v>
      </c>
      <c r="B9" s="20" t="s">
        <v>205</v>
      </c>
      <c r="C9" s="11">
        <v>16.62</v>
      </c>
      <c r="D9" s="11">
        <v>3.32</v>
      </c>
      <c r="E9" s="16">
        <f t="shared" si="1"/>
        <v>19.940000000000001</v>
      </c>
      <c r="F9" s="5"/>
      <c r="G9" s="6" t="s">
        <v>140</v>
      </c>
      <c r="H9" s="7">
        <v>44944</v>
      </c>
      <c r="I9" s="6" t="s">
        <v>151</v>
      </c>
      <c r="J9" s="6" t="s">
        <v>164</v>
      </c>
      <c r="K9" s="6" t="s">
        <v>178</v>
      </c>
      <c r="L9" s="6" t="s">
        <v>27</v>
      </c>
      <c r="M9" s="6" t="s">
        <v>192</v>
      </c>
      <c r="N9" s="7">
        <v>44974</v>
      </c>
    </row>
    <row r="10" spans="1:14" s="2" customFormat="1" x14ac:dyDescent="0.25">
      <c r="A10" s="26" t="s">
        <v>76</v>
      </c>
      <c r="B10" s="20" t="s">
        <v>105</v>
      </c>
      <c r="C10" s="11">
        <v>75.25</v>
      </c>
      <c r="D10" s="11">
        <v>15.05</v>
      </c>
      <c r="E10" s="16">
        <f t="shared" si="1"/>
        <v>90.3</v>
      </c>
      <c r="F10" s="5" t="s">
        <v>122</v>
      </c>
      <c r="G10" s="6"/>
      <c r="H10" s="7">
        <v>44944</v>
      </c>
      <c r="I10" s="6" t="s">
        <v>51</v>
      </c>
      <c r="J10" s="6" t="s">
        <v>58</v>
      </c>
      <c r="K10" s="6" t="s">
        <v>61</v>
      </c>
      <c r="L10" s="6" t="s">
        <v>27</v>
      </c>
      <c r="M10" s="6" t="s">
        <v>68</v>
      </c>
      <c r="N10" s="7">
        <v>44963</v>
      </c>
    </row>
    <row r="11" spans="1:14" s="2" customFormat="1" x14ac:dyDescent="0.25">
      <c r="A11" s="26" t="s">
        <v>77</v>
      </c>
      <c r="B11" s="20" t="s">
        <v>106</v>
      </c>
      <c r="C11" s="11">
        <v>11315.88</v>
      </c>
      <c r="D11" s="11">
        <v>2263.1799999999998</v>
      </c>
      <c r="E11" s="16">
        <f t="shared" si="1"/>
        <v>13579.06</v>
      </c>
      <c r="F11" s="5"/>
      <c r="G11" s="6" t="s">
        <v>53</v>
      </c>
      <c r="H11" s="7">
        <v>44946</v>
      </c>
      <c r="I11" s="6" t="s">
        <v>16</v>
      </c>
      <c r="J11" s="6" t="s">
        <v>23</v>
      </c>
      <c r="K11" s="6" t="s">
        <v>37</v>
      </c>
      <c r="L11" s="6" t="s">
        <v>30</v>
      </c>
      <c r="M11" s="6" t="s">
        <v>43</v>
      </c>
      <c r="N11" s="7">
        <v>44959</v>
      </c>
    </row>
    <row r="12" spans="1:14" s="2" customFormat="1" ht="30" x14ac:dyDescent="0.25">
      <c r="A12" s="26" t="s">
        <v>78</v>
      </c>
      <c r="B12" s="20" t="s">
        <v>211</v>
      </c>
      <c r="C12" s="11">
        <v>4526.3500000000004</v>
      </c>
      <c r="D12" s="11">
        <v>905.27</v>
      </c>
      <c r="E12" s="16">
        <f t="shared" si="1"/>
        <v>5431.6200000000008</v>
      </c>
      <c r="F12" s="6"/>
      <c r="G12" s="6" t="s">
        <v>53</v>
      </c>
      <c r="H12" s="7">
        <v>44946</v>
      </c>
      <c r="I12" s="6" t="s">
        <v>16</v>
      </c>
      <c r="J12" s="6" t="s">
        <v>23</v>
      </c>
      <c r="K12" s="6" t="s">
        <v>37</v>
      </c>
      <c r="L12" s="6" t="s">
        <v>30</v>
      </c>
      <c r="M12" s="6" t="s">
        <v>43</v>
      </c>
      <c r="N12" s="7">
        <v>44959</v>
      </c>
    </row>
    <row r="13" spans="1:14" s="2" customFormat="1" x14ac:dyDescent="0.25">
      <c r="A13" s="26" t="s">
        <v>79</v>
      </c>
      <c r="B13" s="20" t="s">
        <v>107</v>
      </c>
      <c r="C13" s="11">
        <v>526.28</v>
      </c>
      <c r="D13" s="11">
        <v>105.26</v>
      </c>
      <c r="E13" s="16">
        <f t="shared" si="1"/>
        <v>631.54</v>
      </c>
      <c r="F13" s="6"/>
      <c r="G13" s="6" t="s">
        <v>53</v>
      </c>
      <c r="H13" s="7">
        <v>44946</v>
      </c>
      <c r="I13" s="6" t="s">
        <v>16</v>
      </c>
      <c r="J13" s="6" t="s">
        <v>23</v>
      </c>
      <c r="K13" s="6" t="s">
        <v>37</v>
      </c>
      <c r="L13" s="6" t="s">
        <v>30</v>
      </c>
      <c r="M13" s="6" t="s">
        <v>43</v>
      </c>
      <c r="N13" s="7">
        <v>44959</v>
      </c>
    </row>
    <row r="14" spans="1:14" s="2" customFormat="1" x14ac:dyDescent="0.25">
      <c r="A14" s="26" t="s">
        <v>80</v>
      </c>
      <c r="B14" s="20" t="s">
        <v>216</v>
      </c>
      <c r="C14" s="11">
        <v>211.8</v>
      </c>
      <c r="D14" s="11">
        <v>12</v>
      </c>
      <c r="E14" s="16">
        <f t="shared" si="1"/>
        <v>223.8</v>
      </c>
      <c r="F14" s="6" t="s">
        <v>123</v>
      </c>
      <c r="G14" s="6"/>
      <c r="H14" s="7">
        <v>44950</v>
      </c>
      <c r="I14" s="6" t="s">
        <v>16</v>
      </c>
      <c r="J14" s="6" t="s">
        <v>23</v>
      </c>
      <c r="K14" s="6" t="s">
        <v>37</v>
      </c>
      <c r="L14" s="6" t="s">
        <v>30</v>
      </c>
      <c r="M14" s="6" t="s">
        <v>43</v>
      </c>
      <c r="N14" s="7">
        <v>44959</v>
      </c>
    </row>
    <row r="15" spans="1:14" s="2" customFormat="1" ht="30" x14ac:dyDescent="0.25">
      <c r="A15" s="26" t="s">
        <v>81</v>
      </c>
      <c r="B15" s="20" t="s">
        <v>204</v>
      </c>
      <c r="C15" s="11">
        <v>74.17</v>
      </c>
      <c r="D15" s="11">
        <v>14.83</v>
      </c>
      <c r="E15" s="16">
        <f t="shared" si="1"/>
        <v>89</v>
      </c>
      <c r="F15" s="6" t="s">
        <v>124</v>
      </c>
      <c r="G15" s="6"/>
      <c r="H15" s="7">
        <v>44953</v>
      </c>
      <c r="I15" s="6" t="s">
        <v>152</v>
      </c>
      <c r="J15" s="6" t="s">
        <v>165</v>
      </c>
      <c r="K15" s="6" t="s">
        <v>38</v>
      </c>
      <c r="L15" s="6" t="s">
        <v>27</v>
      </c>
      <c r="M15" s="6" t="s">
        <v>193</v>
      </c>
      <c r="N15" s="7">
        <v>44974</v>
      </c>
    </row>
    <row r="16" spans="1:14" s="2" customFormat="1" x14ac:dyDescent="0.25">
      <c r="A16" s="26" t="s">
        <v>82</v>
      </c>
      <c r="B16" s="20" t="s">
        <v>108</v>
      </c>
      <c r="C16" s="11">
        <v>490</v>
      </c>
      <c r="D16" s="11">
        <v>0</v>
      </c>
      <c r="E16" s="16">
        <f t="shared" si="1"/>
        <v>490</v>
      </c>
      <c r="F16" s="6" t="s">
        <v>125</v>
      </c>
      <c r="G16" s="6"/>
      <c r="H16" s="7">
        <v>44953</v>
      </c>
      <c r="I16" s="6" t="s">
        <v>18</v>
      </c>
      <c r="J16" s="6" t="s">
        <v>24</v>
      </c>
      <c r="K16" s="6" t="s">
        <v>39</v>
      </c>
      <c r="L16" s="6" t="s">
        <v>32</v>
      </c>
      <c r="M16" s="6" t="s">
        <v>45</v>
      </c>
      <c r="N16" s="7">
        <v>44974</v>
      </c>
    </row>
    <row r="17" spans="1:14" s="2" customFormat="1" ht="45" x14ac:dyDescent="0.25">
      <c r="A17" s="26" t="s">
        <v>83</v>
      </c>
      <c r="B17" s="20" t="s">
        <v>219</v>
      </c>
      <c r="C17" s="11">
        <v>310</v>
      </c>
      <c r="D17" s="11">
        <v>62</v>
      </c>
      <c r="E17" s="16">
        <f t="shared" si="1"/>
        <v>372</v>
      </c>
      <c r="F17" s="6" t="s">
        <v>126</v>
      </c>
      <c r="G17" s="6"/>
      <c r="H17" s="7">
        <v>44957</v>
      </c>
      <c r="I17" s="6" t="s">
        <v>153</v>
      </c>
      <c r="J17" s="6" t="s">
        <v>166</v>
      </c>
      <c r="K17" s="6" t="s">
        <v>179</v>
      </c>
      <c r="L17" s="6" t="s">
        <v>27</v>
      </c>
      <c r="M17" s="6" t="s">
        <v>194</v>
      </c>
      <c r="N17" s="7">
        <v>44972</v>
      </c>
    </row>
    <row r="18" spans="1:14" s="2" customFormat="1" x14ac:dyDescent="0.25">
      <c r="A18" s="26" t="s">
        <v>84</v>
      </c>
      <c r="B18" s="20" t="s">
        <v>109</v>
      </c>
      <c r="C18" s="11">
        <v>560</v>
      </c>
      <c r="D18" s="11">
        <v>0</v>
      </c>
      <c r="E18" s="16">
        <f t="shared" si="1"/>
        <v>560</v>
      </c>
      <c r="F18" s="6" t="s">
        <v>127</v>
      </c>
      <c r="G18" s="6"/>
      <c r="H18" s="7">
        <v>44957</v>
      </c>
      <c r="I18" s="6" t="s">
        <v>154</v>
      </c>
      <c r="J18" s="6" t="s">
        <v>167</v>
      </c>
      <c r="K18" s="6" t="s">
        <v>176</v>
      </c>
      <c r="L18" s="6" t="s">
        <v>186</v>
      </c>
      <c r="M18" s="6" t="s">
        <v>195</v>
      </c>
      <c r="N18" s="7">
        <v>44974</v>
      </c>
    </row>
    <row r="19" spans="1:14" s="2" customFormat="1" x14ac:dyDescent="0.25">
      <c r="A19" s="26" t="s">
        <v>85</v>
      </c>
      <c r="B19" s="20" t="s">
        <v>203</v>
      </c>
      <c r="C19" s="11">
        <v>426</v>
      </c>
      <c r="D19" s="11">
        <v>0</v>
      </c>
      <c r="E19" s="16">
        <f t="shared" si="1"/>
        <v>426</v>
      </c>
      <c r="F19" s="6"/>
      <c r="G19" s="6" t="s">
        <v>141</v>
      </c>
      <c r="H19" s="7">
        <v>44958</v>
      </c>
      <c r="I19" s="6" t="s">
        <v>150</v>
      </c>
      <c r="J19" s="6" t="s">
        <v>163</v>
      </c>
      <c r="K19" s="6" t="s">
        <v>177</v>
      </c>
      <c r="L19" s="6" t="s">
        <v>27</v>
      </c>
      <c r="M19" s="6" t="s">
        <v>191</v>
      </c>
      <c r="N19" s="7">
        <v>44974</v>
      </c>
    </row>
    <row r="20" spans="1:14" s="2" customFormat="1" ht="30" x14ac:dyDescent="0.25">
      <c r="A20" s="26" t="s">
        <v>86</v>
      </c>
      <c r="B20" s="20" t="s">
        <v>218</v>
      </c>
      <c r="C20" s="11">
        <v>200</v>
      </c>
      <c r="D20" s="11">
        <v>0</v>
      </c>
      <c r="E20" s="16">
        <f t="shared" si="1"/>
        <v>200</v>
      </c>
      <c r="F20" s="6" t="s">
        <v>128</v>
      </c>
      <c r="G20" s="6"/>
      <c r="H20" s="7">
        <v>44958</v>
      </c>
      <c r="I20" s="6" t="s">
        <v>155</v>
      </c>
      <c r="J20" s="6" t="s">
        <v>168</v>
      </c>
      <c r="K20" s="6" t="s">
        <v>62</v>
      </c>
      <c r="L20" s="6" t="s">
        <v>64</v>
      </c>
      <c r="M20" s="6" t="s">
        <v>196</v>
      </c>
      <c r="N20" s="7">
        <v>44972</v>
      </c>
    </row>
    <row r="21" spans="1:14" s="2" customFormat="1" x14ac:dyDescent="0.25">
      <c r="A21" s="26" t="s">
        <v>87</v>
      </c>
      <c r="B21" s="20" t="s">
        <v>110</v>
      </c>
      <c r="C21" s="11">
        <v>299.88</v>
      </c>
      <c r="D21" s="11">
        <v>59.98</v>
      </c>
      <c r="E21" s="16">
        <f t="shared" si="1"/>
        <v>359.86</v>
      </c>
      <c r="F21" s="6" t="s">
        <v>129</v>
      </c>
      <c r="G21" s="6"/>
      <c r="H21" s="7">
        <v>44958</v>
      </c>
      <c r="I21" s="6" t="s">
        <v>14</v>
      </c>
      <c r="J21" s="6" t="s">
        <v>21</v>
      </c>
      <c r="K21" s="6" t="s">
        <v>34</v>
      </c>
      <c r="L21" s="6" t="s">
        <v>27</v>
      </c>
      <c r="M21" s="6" t="s">
        <v>41</v>
      </c>
      <c r="N21" s="7"/>
    </row>
    <row r="22" spans="1:14" s="2" customFormat="1" x14ac:dyDescent="0.25">
      <c r="A22" s="26" t="s">
        <v>88</v>
      </c>
      <c r="B22" s="20" t="s">
        <v>111</v>
      </c>
      <c r="C22" s="11">
        <v>425</v>
      </c>
      <c r="D22" s="11">
        <v>85</v>
      </c>
      <c r="E22" s="16">
        <f t="shared" si="1"/>
        <v>510</v>
      </c>
      <c r="F22" s="6" t="s">
        <v>130</v>
      </c>
      <c r="G22" s="6"/>
      <c r="H22" s="7">
        <v>44960</v>
      </c>
      <c r="I22" s="6" t="s">
        <v>17</v>
      </c>
      <c r="J22" s="6" t="s">
        <v>169</v>
      </c>
      <c r="K22" s="6" t="s">
        <v>180</v>
      </c>
      <c r="L22" s="6" t="s">
        <v>27</v>
      </c>
      <c r="M22" s="6" t="s">
        <v>44</v>
      </c>
      <c r="N22" s="7">
        <v>44974</v>
      </c>
    </row>
    <row r="23" spans="1:14" s="2" customFormat="1" x14ac:dyDescent="0.25">
      <c r="A23" s="26" t="s">
        <v>89</v>
      </c>
      <c r="B23" s="20" t="s">
        <v>112</v>
      </c>
      <c r="C23" s="11">
        <v>651.59</v>
      </c>
      <c r="D23" s="11">
        <v>0</v>
      </c>
      <c r="E23" s="16">
        <f t="shared" si="1"/>
        <v>651.59</v>
      </c>
      <c r="F23" s="6" t="s">
        <v>131</v>
      </c>
      <c r="G23" s="6"/>
      <c r="H23" s="7">
        <v>44956</v>
      </c>
      <c r="I23" s="6" t="s">
        <v>156</v>
      </c>
      <c r="J23" s="6" t="s">
        <v>170</v>
      </c>
      <c r="K23" s="6" t="s">
        <v>181</v>
      </c>
      <c r="L23" s="6" t="s">
        <v>63</v>
      </c>
      <c r="M23" s="6" t="s">
        <v>197</v>
      </c>
      <c r="N23" s="7">
        <v>44974</v>
      </c>
    </row>
    <row r="24" spans="1:14" s="2" customFormat="1" ht="30" x14ac:dyDescent="0.25">
      <c r="A24" s="26" t="s">
        <v>90</v>
      </c>
      <c r="B24" s="20" t="s">
        <v>221</v>
      </c>
      <c r="C24" s="11">
        <v>359.86</v>
      </c>
      <c r="D24" s="11"/>
      <c r="E24" s="16">
        <f t="shared" si="1"/>
        <v>359.86</v>
      </c>
      <c r="F24" s="6" t="s">
        <v>132</v>
      </c>
      <c r="G24" s="6"/>
      <c r="H24" s="7">
        <v>44965</v>
      </c>
      <c r="I24" s="6" t="s">
        <v>157</v>
      </c>
      <c r="J24" s="6" t="s">
        <v>171</v>
      </c>
      <c r="K24" s="6" t="s">
        <v>182</v>
      </c>
      <c r="L24" s="6" t="s">
        <v>187</v>
      </c>
      <c r="M24" s="6" t="s">
        <v>198</v>
      </c>
      <c r="N24" s="7">
        <v>44963</v>
      </c>
    </row>
    <row r="25" spans="1:14" s="2" customFormat="1" x14ac:dyDescent="0.25">
      <c r="A25" s="26" t="s">
        <v>91</v>
      </c>
      <c r="B25" s="20" t="s">
        <v>113</v>
      </c>
      <c r="C25" s="11">
        <v>95.9</v>
      </c>
      <c r="D25" s="11">
        <v>7.67</v>
      </c>
      <c r="E25" s="16">
        <f t="shared" si="1"/>
        <v>103.57000000000001</v>
      </c>
      <c r="F25" s="6"/>
      <c r="G25" s="6" t="s">
        <v>142</v>
      </c>
      <c r="H25" s="7">
        <v>44965</v>
      </c>
      <c r="I25" s="6" t="s">
        <v>158</v>
      </c>
      <c r="J25" s="6" t="s">
        <v>172</v>
      </c>
      <c r="K25" s="6" t="s">
        <v>183</v>
      </c>
      <c r="L25" s="6" t="s">
        <v>27</v>
      </c>
      <c r="M25" s="6" t="s">
        <v>199</v>
      </c>
      <c r="N25" s="7">
        <v>44966</v>
      </c>
    </row>
    <row r="26" spans="1:14" s="2" customFormat="1" x14ac:dyDescent="0.25">
      <c r="A26" s="26" t="s">
        <v>92</v>
      </c>
      <c r="B26" s="20" t="s">
        <v>114</v>
      </c>
      <c r="C26" s="11">
        <v>142.44</v>
      </c>
      <c r="D26" s="11">
        <v>11.4</v>
      </c>
      <c r="E26" s="16">
        <f t="shared" si="1"/>
        <v>153.84</v>
      </c>
      <c r="F26" s="6"/>
      <c r="G26" s="6" t="s">
        <v>142</v>
      </c>
      <c r="H26" s="7">
        <v>44957</v>
      </c>
      <c r="I26" s="6" t="s">
        <v>158</v>
      </c>
      <c r="J26" s="6" t="s">
        <v>172</v>
      </c>
      <c r="K26" s="6" t="s">
        <v>183</v>
      </c>
      <c r="L26" s="6" t="s">
        <v>27</v>
      </c>
      <c r="M26" s="6" t="s">
        <v>199</v>
      </c>
      <c r="N26" s="7">
        <v>44966</v>
      </c>
    </row>
    <row r="27" spans="1:14" s="2" customFormat="1" x14ac:dyDescent="0.25">
      <c r="A27" s="26" t="s">
        <v>93</v>
      </c>
      <c r="B27" s="20" t="s">
        <v>115</v>
      </c>
      <c r="C27" s="11">
        <v>299.49</v>
      </c>
      <c r="D27" s="11">
        <v>0</v>
      </c>
      <c r="E27" s="16">
        <f t="shared" si="1"/>
        <v>299.49</v>
      </c>
      <c r="F27" s="6"/>
      <c r="G27" s="6" t="s">
        <v>143</v>
      </c>
      <c r="H27" s="7">
        <v>44965</v>
      </c>
      <c r="I27" s="6" t="s">
        <v>158</v>
      </c>
      <c r="J27" s="6" t="s">
        <v>172</v>
      </c>
      <c r="K27" s="6" t="s">
        <v>183</v>
      </c>
      <c r="L27" s="6" t="s">
        <v>27</v>
      </c>
      <c r="M27" s="6" t="s">
        <v>199</v>
      </c>
      <c r="N27" s="7">
        <v>44966</v>
      </c>
    </row>
    <row r="28" spans="1:14" s="2" customFormat="1" x14ac:dyDescent="0.25">
      <c r="A28" s="26" t="s">
        <v>94</v>
      </c>
      <c r="B28" s="20" t="s">
        <v>116</v>
      </c>
      <c r="C28" s="11">
        <v>2.42</v>
      </c>
      <c r="D28" s="11">
        <v>0</v>
      </c>
      <c r="E28" s="16">
        <f t="shared" si="1"/>
        <v>2.42</v>
      </c>
      <c r="F28" s="6"/>
      <c r="G28" s="6" t="s">
        <v>143</v>
      </c>
      <c r="H28" s="7">
        <v>44950</v>
      </c>
      <c r="I28" s="6" t="s">
        <v>158</v>
      </c>
      <c r="J28" s="6" t="s">
        <v>172</v>
      </c>
      <c r="K28" s="6" t="s">
        <v>183</v>
      </c>
      <c r="L28" s="6" t="s">
        <v>27</v>
      </c>
      <c r="M28" s="6" t="s">
        <v>199</v>
      </c>
      <c r="N28" s="7">
        <v>44966</v>
      </c>
    </row>
    <row r="29" spans="1:14" s="2" customFormat="1" x14ac:dyDescent="0.25">
      <c r="A29" s="26" t="s">
        <v>95</v>
      </c>
      <c r="B29" s="20" t="s">
        <v>117</v>
      </c>
      <c r="C29" s="11">
        <v>182.11</v>
      </c>
      <c r="D29" s="11">
        <v>0</v>
      </c>
      <c r="E29" s="16">
        <f t="shared" si="1"/>
        <v>182.11</v>
      </c>
      <c r="F29" s="6"/>
      <c r="G29" s="6" t="s">
        <v>143</v>
      </c>
      <c r="H29" s="7">
        <v>44963</v>
      </c>
      <c r="I29" s="6" t="s">
        <v>158</v>
      </c>
      <c r="J29" s="6" t="s">
        <v>172</v>
      </c>
      <c r="K29" s="6" t="s">
        <v>183</v>
      </c>
      <c r="L29" s="6" t="s">
        <v>27</v>
      </c>
      <c r="M29" s="6" t="s">
        <v>199</v>
      </c>
      <c r="N29" s="7">
        <v>44966</v>
      </c>
    </row>
    <row r="30" spans="1:14" s="2" customFormat="1" ht="30" x14ac:dyDescent="0.25">
      <c r="A30" s="26" t="s">
        <v>96</v>
      </c>
      <c r="B30" s="20" t="s">
        <v>209</v>
      </c>
      <c r="C30" s="11">
        <v>751.05</v>
      </c>
      <c r="D30" s="11">
        <v>150.21</v>
      </c>
      <c r="E30" s="16">
        <f t="shared" si="1"/>
        <v>901.26</v>
      </c>
      <c r="F30" s="6" t="s">
        <v>133</v>
      </c>
      <c r="G30" s="6"/>
      <c r="H30" s="7">
        <v>44960</v>
      </c>
      <c r="I30" s="6" t="s">
        <v>159</v>
      </c>
      <c r="J30" s="6" t="s">
        <v>173</v>
      </c>
      <c r="K30" s="6" t="s">
        <v>184</v>
      </c>
      <c r="L30" s="6" t="s">
        <v>27</v>
      </c>
      <c r="M30" s="6" t="s">
        <v>200</v>
      </c>
      <c r="N30" s="7">
        <v>44974</v>
      </c>
    </row>
    <row r="31" spans="1:14" s="2" customFormat="1" ht="60" x14ac:dyDescent="0.25">
      <c r="A31" s="26" t="s">
        <v>97</v>
      </c>
      <c r="B31" s="20" t="s">
        <v>202</v>
      </c>
      <c r="C31" s="11">
        <v>3980</v>
      </c>
      <c r="D31" s="11">
        <v>796</v>
      </c>
      <c r="E31" s="16">
        <f t="shared" si="1"/>
        <v>4776</v>
      </c>
      <c r="F31" s="6" t="s">
        <v>144</v>
      </c>
      <c r="G31" s="6" t="s">
        <v>52</v>
      </c>
      <c r="H31" s="7">
        <v>44965</v>
      </c>
      <c r="I31" s="6" t="s">
        <v>48</v>
      </c>
      <c r="J31" s="6" t="s">
        <v>55</v>
      </c>
      <c r="K31" s="6" t="s">
        <v>40</v>
      </c>
      <c r="L31" s="6" t="s">
        <v>33</v>
      </c>
      <c r="M31" s="6" t="s">
        <v>65</v>
      </c>
      <c r="N31" s="7">
        <v>44979</v>
      </c>
    </row>
    <row r="32" spans="1:14" s="2" customFormat="1" ht="30" x14ac:dyDescent="0.25">
      <c r="A32" s="26" t="s">
        <v>98</v>
      </c>
      <c r="B32" s="20" t="s">
        <v>217</v>
      </c>
      <c r="C32" s="11">
        <v>225.06</v>
      </c>
      <c r="D32" s="11">
        <v>0</v>
      </c>
      <c r="E32" s="16">
        <f t="shared" si="1"/>
        <v>225.06</v>
      </c>
      <c r="F32" s="6"/>
      <c r="G32" s="6" t="s">
        <v>145</v>
      </c>
      <c r="H32" s="7">
        <v>44967</v>
      </c>
      <c r="I32" s="6" t="s">
        <v>160</v>
      </c>
      <c r="J32" s="6" t="s">
        <v>174</v>
      </c>
      <c r="K32" s="6" t="s">
        <v>185</v>
      </c>
      <c r="L32" s="6" t="s">
        <v>188</v>
      </c>
      <c r="M32" s="6" t="s">
        <v>201</v>
      </c>
      <c r="N32" s="7">
        <v>44974</v>
      </c>
    </row>
    <row r="33" spans="1:14" s="2" customFormat="1" x14ac:dyDescent="0.25">
      <c r="A33" s="26" t="s">
        <v>99</v>
      </c>
      <c r="B33" s="20" t="s">
        <v>105</v>
      </c>
      <c r="C33" s="11">
        <v>90.3</v>
      </c>
      <c r="D33" s="11">
        <v>18.059999999999999</v>
      </c>
      <c r="E33" s="16">
        <f t="shared" si="1"/>
        <v>108.36</v>
      </c>
      <c r="F33" s="6" t="s">
        <v>134</v>
      </c>
      <c r="G33" s="6"/>
      <c r="H33" s="7">
        <v>44965</v>
      </c>
      <c r="I33" s="6" t="s">
        <v>51</v>
      </c>
      <c r="J33" s="6" t="s">
        <v>58</v>
      </c>
      <c r="K33" s="6" t="s">
        <v>61</v>
      </c>
      <c r="L33" s="6" t="s">
        <v>27</v>
      </c>
      <c r="M33" s="6" t="s">
        <v>68</v>
      </c>
      <c r="N33" s="7">
        <v>44974</v>
      </c>
    </row>
    <row r="34" spans="1:14" s="2" customFormat="1" x14ac:dyDescent="0.25">
      <c r="A34" s="26" t="s">
        <v>100</v>
      </c>
      <c r="B34" s="20" t="s">
        <v>118</v>
      </c>
      <c r="C34" s="11">
        <v>851</v>
      </c>
      <c r="D34" s="11">
        <v>170.2</v>
      </c>
      <c r="E34" s="16">
        <f t="shared" si="1"/>
        <v>1021.2</v>
      </c>
      <c r="F34" s="6" t="s">
        <v>135</v>
      </c>
      <c r="G34" s="6"/>
      <c r="H34" s="7">
        <v>44966</v>
      </c>
      <c r="I34" s="6" t="s">
        <v>15</v>
      </c>
      <c r="J34" s="6" t="s">
        <v>22</v>
      </c>
      <c r="K34" s="6" t="s">
        <v>36</v>
      </c>
      <c r="L34" s="6" t="s">
        <v>29</v>
      </c>
      <c r="M34" s="6" t="s">
        <v>42</v>
      </c>
      <c r="N34" s="7">
        <v>44974</v>
      </c>
    </row>
    <row r="35" spans="1:14" s="2" customFormat="1" x14ac:dyDescent="0.25">
      <c r="A35" s="26" t="s">
        <v>101</v>
      </c>
      <c r="B35" s="20" t="s">
        <v>206</v>
      </c>
      <c r="C35" s="11">
        <v>73.77</v>
      </c>
      <c r="D35" s="11">
        <v>14.75</v>
      </c>
      <c r="E35" s="16">
        <f t="shared" si="1"/>
        <v>88.52</v>
      </c>
      <c r="F35" s="6" t="s">
        <v>136</v>
      </c>
      <c r="G35" s="6"/>
      <c r="H35" s="7">
        <v>44967</v>
      </c>
      <c r="I35" s="6" t="s">
        <v>50</v>
      </c>
      <c r="J35" s="6" t="s">
        <v>57</v>
      </c>
      <c r="K35" s="6" t="s">
        <v>60</v>
      </c>
      <c r="L35" s="6" t="s">
        <v>27</v>
      </c>
      <c r="M35" s="6" t="s">
        <v>67</v>
      </c>
      <c r="N35" s="7">
        <v>44974</v>
      </c>
    </row>
    <row r="36" spans="1:14" s="2" customFormat="1" ht="30.75" customHeight="1" x14ac:dyDescent="0.25">
      <c r="A36" s="26" t="s">
        <v>102</v>
      </c>
      <c r="B36" s="20" t="s">
        <v>119</v>
      </c>
      <c r="C36" s="11">
        <v>21.16</v>
      </c>
      <c r="D36" s="11">
        <v>1.69</v>
      </c>
      <c r="E36" s="16">
        <f t="shared" si="1"/>
        <v>22.85</v>
      </c>
      <c r="F36" s="6"/>
      <c r="G36" s="6" t="s">
        <v>146</v>
      </c>
      <c r="H36" s="7">
        <v>44960</v>
      </c>
      <c r="I36" s="6" t="s">
        <v>158</v>
      </c>
      <c r="J36" s="6" t="s">
        <v>172</v>
      </c>
      <c r="K36" s="6" t="s">
        <v>183</v>
      </c>
      <c r="L36" s="6" t="s">
        <v>27</v>
      </c>
      <c r="M36" s="6" t="s">
        <v>199</v>
      </c>
      <c r="N36" s="7">
        <v>44963</v>
      </c>
    </row>
    <row r="37" spans="1:14" s="2" customFormat="1" x14ac:dyDescent="0.25">
      <c r="B37" s="19"/>
      <c r="C37" s="21"/>
      <c r="D37" s="21"/>
      <c r="E37" s="22"/>
      <c r="H37" s="23"/>
      <c r="N37" s="23"/>
    </row>
    <row r="38" spans="1:14" s="2" customFormat="1" x14ac:dyDescent="0.25">
      <c r="B38" s="19"/>
      <c r="C38" s="21"/>
      <c r="D38" s="21"/>
      <c r="E38" s="22"/>
      <c r="H38" s="23"/>
      <c r="N38" s="23"/>
    </row>
    <row r="39" spans="1:14" s="2" customFormat="1" x14ac:dyDescent="0.25">
      <c r="B39" s="19"/>
      <c r="C39" s="21"/>
      <c r="D39" s="21"/>
      <c r="E39" s="22"/>
      <c r="H39" s="23"/>
      <c r="N39" s="23"/>
    </row>
    <row r="40" spans="1:14" s="2" customFormat="1" x14ac:dyDescent="0.25">
      <c r="B40" s="19"/>
      <c r="C40" s="21"/>
      <c r="D40" s="21"/>
      <c r="E40" s="22"/>
      <c r="H40" s="23"/>
      <c r="N40" s="23"/>
    </row>
    <row r="41" spans="1:14" s="2" customFormat="1" x14ac:dyDescent="0.25">
      <c r="B41" s="19"/>
      <c r="C41" s="21"/>
      <c r="D41" s="21"/>
      <c r="E41" s="22"/>
      <c r="H41" s="23"/>
      <c r="N41" s="23"/>
    </row>
    <row r="42" spans="1:14" s="2" customFormat="1" x14ac:dyDescent="0.25">
      <c r="B42" s="19"/>
      <c r="C42" s="21"/>
      <c r="D42" s="21"/>
      <c r="E42" s="22"/>
      <c r="H42" s="23"/>
      <c r="N42" s="23"/>
    </row>
    <row r="43" spans="1:14" s="2" customFormat="1" x14ac:dyDescent="0.25">
      <c r="B43" s="19"/>
      <c r="C43" s="21"/>
      <c r="D43" s="21"/>
      <c r="E43" s="22"/>
      <c r="H43" s="23"/>
      <c r="N43" s="23"/>
    </row>
    <row r="44" spans="1:14" s="2" customFormat="1" x14ac:dyDescent="0.25">
      <c r="B44" s="19"/>
      <c r="C44" s="21"/>
      <c r="D44" s="21"/>
      <c r="E44" s="22"/>
      <c r="H44" s="23"/>
      <c r="N44" s="23"/>
    </row>
    <row r="45" spans="1:14" s="2" customFormat="1" x14ac:dyDescent="0.25">
      <c r="B45" s="19"/>
      <c r="C45" s="21"/>
      <c r="D45" s="21"/>
      <c r="E45" s="22"/>
      <c r="H45" s="23"/>
      <c r="N45" s="23"/>
    </row>
    <row r="46" spans="1:14" s="2" customFormat="1" x14ac:dyDescent="0.25">
      <c r="B46" s="19"/>
      <c r="C46" s="21"/>
      <c r="D46" s="21"/>
      <c r="E46" s="22"/>
      <c r="H46" s="23"/>
      <c r="N46" s="23"/>
    </row>
    <row r="47" spans="1:14" s="2" customFormat="1" x14ac:dyDescent="0.25">
      <c r="B47" s="19"/>
      <c r="C47" s="21"/>
      <c r="D47" s="21"/>
      <c r="E47" s="22"/>
      <c r="H47" s="23"/>
      <c r="N47" s="23"/>
    </row>
    <row r="48" spans="1:14" s="2" customFormat="1" x14ac:dyDescent="0.25">
      <c r="B48" s="19"/>
      <c r="C48" s="21"/>
      <c r="D48" s="21"/>
      <c r="E48" s="22"/>
      <c r="H48" s="23"/>
      <c r="N4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2023-03-08T09:12:21Z</dcterms:modified>
</cp:coreProperties>
</file>