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ctovnictvo\ÚČTOVNÍCTVO\EKONOMICKÉ ODDELENIE\PREHĽAD FAKTÚR\PREHĽAD FAKTÚR 2024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</calcChain>
</file>

<file path=xl/sharedStrings.xml><?xml version="1.0" encoding="utf-8"?>
<sst xmlns="http://schemas.openxmlformats.org/spreadsheetml/2006/main" count="539" uniqueCount="388">
  <si>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</si>
  <si>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</si>
  <si>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</si>
  <si>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</si>
  <si>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</si>
  <si>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</si>
  <si>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</si>
  <si>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</si>
  <si>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</si>
  <si>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</si>
  <si>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</si>
  <si>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</si>
  <si>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</si>
  <si>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</si>
  <si>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590</t>
  </si>
  <si>
    <t>597</t>
  </si>
  <si>
    <t>598</t>
  </si>
  <si>
    <t>600</t>
  </si>
  <si>
    <t>606</t>
  </si>
  <si>
    <t>614</t>
  </si>
  <si>
    <t>621</t>
  </si>
  <si>
    <t>622</t>
  </si>
  <si>
    <t>624</t>
  </si>
  <si>
    <t>625</t>
  </si>
  <si>
    <t>626</t>
  </si>
  <si>
    <t>627</t>
  </si>
  <si>
    <t>628</t>
  </si>
  <si>
    <t>637</t>
  </si>
  <si>
    <t>638</t>
  </si>
  <si>
    <t>639</t>
  </si>
  <si>
    <t>640</t>
  </si>
  <si>
    <t>641</t>
  </si>
  <si>
    <t>643</t>
  </si>
  <si>
    <t>644</t>
  </si>
  <si>
    <t>645</t>
  </si>
  <si>
    <t>647</t>
  </si>
  <si>
    <t>648</t>
  </si>
  <si>
    <t>650</t>
  </si>
  <si>
    <t>651</t>
  </si>
  <si>
    <t>652</t>
  </si>
  <si>
    <t>656</t>
  </si>
  <si>
    <t>657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</si>
  <si>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</si>
  <si>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</si>
  <si>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</si>
  <si>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</si>
  <si>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</si>
  <si>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</si>
  <si>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</si>
  <si>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</si>
  <si>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</si>
  <si>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</si>
  <si>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</si>
  <si>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</si>
  <si>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</si>
  <si>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</si>
  <si>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</si>
  <si>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</si>
  <si>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676</t>
  </si>
  <si>
    <t>677</t>
  </si>
  <si>
    <t>678</t>
  </si>
  <si>
    <t>1/2024</t>
  </si>
  <si>
    <t>2</t>
  </si>
  <si>
    <t>3</t>
  </si>
  <si>
    <t>4</t>
  </si>
  <si>
    <t>6</t>
  </si>
  <si>
    <t>7</t>
  </si>
  <si>
    <t>8</t>
  </si>
  <si>
    <t>9</t>
  </si>
  <si>
    <t>10</t>
  </si>
  <si>
    <t>14</t>
  </si>
  <si>
    <t>15</t>
  </si>
  <si>
    <t>16</t>
  </si>
  <si>
    <t>18</t>
  </si>
  <si>
    <t>20</t>
  </si>
  <si>
    <t>21</t>
  </si>
  <si>
    <t>22</t>
  </si>
  <si>
    <t>24</t>
  </si>
  <si>
    <t>Allianz - Slovenská poisťovňa, a.s.</t>
  </si>
  <si>
    <t>Nuaktiv s. r. o.</t>
  </si>
  <si>
    <t>Univerzita Komenského v Bratislave</t>
  </si>
  <si>
    <t>Slovenský stolnotenisový zväz</t>
  </si>
  <si>
    <t>Lukostrelecký klub Bratislava</t>
  </si>
  <si>
    <t>Google Cloud EMEA Limited</t>
  </si>
  <si>
    <t>Klub šermu Šamorín</t>
  </si>
  <si>
    <t>Mgr. Peter Lopata, PhD.</t>
  </si>
  <si>
    <t>Rastislav Petrila</t>
  </si>
  <si>
    <t>Slovenská gymnastická federácia</t>
  </si>
  <si>
    <t>Považskobystrický plavecký oddiel</t>
  </si>
  <si>
    <t>Slávia Gymnastické centrum Bratislava</t>
  </si>
  <si>
    <t>Mgr. Martin Zvalo</t>
  </si>
  <si>
    <t>RAINSIDE s.r.o.</t>
  </si>
  <si>
    <t>stengl a.s.</t>
  </si>
  <si>
    <t>DNA ERA s. r. o.</t>
  </si>
  <si>
    <t>Vladimír Slováček - AUTOSLUŽBY - PLN</t>
  </si>
  <si>
    <t>Klub športovej gymnastiky Detva</t>
  </si>
  <si>
    <t>Bratislavská vodárenská spoločnosť, a.s.</t>
  </si>
  <si>
    <t>SCHOLTES Group s. r. o.</t>
  </si>
  <si>
    <t>Telovýchovná jednota AC Nitra</t>
  </si>
  <si>
    <t>MŠPORT s.r.o.</t>
  </si>
  <si>
    <t>Marcel Lopuchovský</t>
  </si>
  <si>
    <t>Mgr. Peter Janovský - REFERO.SK</t>
  </si>
  <si>
    <t>Packeta Slovakia s. r. o.</t>
  </si>
  <si>
    <t>ROPE SKIPPING ACADEMY SLOVAKIA</t>
  </si>
  <si>
    <t>Ticket Service, s.r.o.</t>
  </si>
  <si>
    <t>Marko SK s.r.o.</t>
  </si>
  <si>
    <t>DOM ŠPORTU, s.r.o.</t>
  </si>
  <si>
    <t>IMUNOSPORT s. r. o.</t>
  </si>
  <si>
    <t>Zuzana Urbanovičová</t>
  </si>
  <si>
    <t>Leonard Lendvorský</t>
  </si>
  <si>
    <t>Rastislav Konečný</t>
  </si>
  <si>
    <t>promovie s. r. o.</t>
  </si>
  <si>
    <t>Dolphin Central Europe, s.r.o.</t>
  </si>
  <si>
    <t>VNET a.s.</t>
  </si>
  <si>
    <t>Povex s.r.o.</t>
  </si>
  <si>
    <t>Webglobe, a.s.</t>
  </si>
  <si>
    <t>Orange Slovensko, a.s.</t>
  </si>
  <si>
    <t>Štatistické a evidenčné vydavateľstvo tl</t>
  </si>
  <si>
    <t>Národná diaľničná spoločnosť, a.s.</t>
  </si>
  <si>
    <t>Kancelária123 s. r. o.</t>
  </si>
  <si>
    <t>Slovenský plynárenský priemysel, a.s.</t>
  </si>
  <si>
    <t>00151700</t>
  </si>
  <si>
    <t>35722533</t>
  </si>
  <si>
    <t>00397865</t>
  </si>
  <si>
    <t>30806836</t>
  </si>
  <si>
    <t>37927281</t>
  </si>
  <si>
    <t>3668997O</t>
  </si>
  <si>
    <t>30998085</t>
  </si>
  <si>
    <t>53790545</t>
  </si>
  <si>
    <t>40403335</t>
  </si>
  <si>
    <t>00688321</t>
  </si>
  <si>
    <t>42152160</t>
  </si>
  <si>
    <t>42254302</t>
  </si>
  <si>
    <t>46807772</t>
  </si>
  <si>
    <t>31386946</t>
  </si>
  <si>
    <t>35873426</t>
  </si>
  <si>
    <t>51860830</t>
  </si>
  <si>
    <t>33505489</t>
  </si>
  <si>
    <t>17057621</t>
  </si>
  <si>
    <t>35850370</t>
  </si>
  <si>
    <t>52509338</t>
  </si>
  <si>
    <t>00681687</t>
  </si>
  <si>
    <t>31416608</t>
  </si>
  <si>
    <t>43612865</t>
  </si>
  <si>
    <t>52555640</t>
  </si>
  <si>
    <t>48136999</t>
  </si>
  <si>
    <t>54457581</t>
  </si>
  <si>
    <t>52005551</t>
  </si>
  <si>
    <t>46991352</t>
  </si>
  <si>
    <t>35862289</t>
  </si>
  <si>
    <t>45899991</t>
  </si>
  <si>
    <t>47397047</t>
  </si>
  <si>
    <t>51474506</t>
  </si>
  <si>
    <t>52145620</t>
  </si>
  <si>
    <t>48029645</t>
  </si>
  <si>
    <t>50046586</t>
  </si>
  <si>
    <t>35845007</t>
  </si>
  <si>
    <t>44416326</t>
  </si>
  <si>
    <t>52486567</t>
  </si>
  <si>
    <t>35697270</t>
  </si>
  <si>
    <t>31331131</t>
  </si>
  <si>
    <t>35919001</t>
  </si>
  <si>
    <t>55589642</t>
  </si>
  <si>
    <t>35815256</t>
  </si>
  <si>
    <t>aplikačná podpora 10/2023 ISŠŠ</t>
  </si>
  <si>
    <t>E.Labošová - náklady na účasť na WTT Muscat</t>
  </si>
  <si>
    <t>Google Cloud 10/2023</t>
  </si>
  <si>
    <t>Fazekaš Arpád - turnaj SPJ v Bangkoku cast letenky</t>
  </si>
  <si>
    <t>prednáška odb.seminár "Predst.pilot.proj.Futuretea</t>
  </si>
  <si>
    <t>fyzioterapia B. Mokošová 10-12/2023</t>
  </si>
  <si>
    <t>náklady spoj.s prenájmom telocvične-Dobrocká L.</t>
  </si>
  <si>
    <t>príprava reprez.B. Mokošovej na vrcholné šport.pod</t>
  </si>
  <si>
    <t>syst. podpora 12/2023 ISŠŠ</t>
  </si>
  <si>
    <t>syst. podpora 12/2023 ISTŽ</t>
  </si>
  <si>
    <t>letenky+registrácia súťaž Denisa Baránková</t>
  </si>
  <si>
    <t>podpora prevádzky ISŠ 11/2023</t>
  </si>
  <si>
    <t>Vodné lodenica zlaté piesky 18/11-17/12/2023</t>
  </si>
  <si>
    <t>Coaching 12/23 pre Viktória Foldešiová</t>
  </si>
  <si>
    <t>služby šport. agenta -oponentúry 11/2023</t>
  </si>
  <si>
    <t>služby šport. agenta -oponentúry 12/2023</t>
  </si>
  <si>
    <t>Správa počítačových sietí 12/2023</t>
  </si>
  <si>
    <t>Poštovné a doruč. služby 09/2023</t>
  </si>
  <si>
    <t>Google cloud za mesiac 12/2023</t>
  </si>
  <si>
    <t>lekárske prehliadky športovcov 12/2023</t>
  </si>
  <si>
    <t>Mzdové účtovníctvo TvŠ december 2023</t>
  </si>
  <si>
    <t>mzdové účtovníctvo december 2023</t>
  </si>
  <si>
    <t>Služby šport.odb. pri oponent,zaraď.šport na 2024</t>
  </si>
  <si>
    <t>Služby šport. odb 12/2023</t>
  </si>
  <si>
    <t>Aplikačná podpora ISTŽ 11/2023</t>
  </si>
  <si>
    <t>Prenájom zariadenia Dolphin Classic r.2024</t>
  </si>
  <si>
    <t>Garantlink MAN za január 2024</t>
  </si>
  <si>
    <t>reg. domény sportcenter.sk 06/02/24-05/02/25</t>
  </si>
  <si>
    <t>preddavky na služby,energie,prev.nákl DŠ 02/2024</t>
  </si>
  <si>
    <t>nájom nebyt. priestorov Dom športu 02/2024</t>
  </si>
  <si>
    <t>aplikačná podpora 12/2023 ISTŽ</t>
  </si>
  <si>
    <t>aplikačná podpora ISŠŠ 12/2023</t>
  </si>
  <si>
    <t>kanc.potreby-papier kopír., euroobaly</t>
  </si>
  <si>
    <t>Súhrnný poistný návrh - Komp.poist.podnikateľov</t>
  </si>
  <si>
    <t>Smallbox +15GB,narsportcen.sk navýšenie ročné</t>
  </si>
  <si>
    <t>toner HP207A čierny</t>
  </si>
  <si>
    <t>Dostojevského rad 4</t>
  </si>
  <si>
    <t>Žižkova 9</t>
  </si>
  <si>
    <t>Šafárikovo nám. 6</t>
  </si>
  <si>
    <t>Černockého 7729/6</t>
  </si>
  <si>
    <t>Ľuda Zúbka 3170/29</t>
  </si>
  <si>
    <t>VELASCO, CLANWILLIAM PLACE</t>
  </si>
  <si>
    <t>Veterná 494/18</t>
  </si>
  <si>
    <t>Nobelova 13816/12A</t>
  </si>
  <si>
    <t>Štefana Králika 7066/1A</t>
  </si>
  <si>
    <t>Junácka 2951/6</t>
  </si>
  <si>
    <t>Tatranská 294/3</t>
  </si>
  <si>
    <t>Wolkrova 3437/47</t>
  </si>
  <si>
    <t>Súľovská 2714/54</t>
  </si>
  <si>
    <t>Teslova 43</t>
  </si>
  <si>
    <t>Sumbalova 1A</t>
  </si>
  <si>
    <t>Bottova 2A</t>
  </si>
  <si>
    <t>Hradská 25</t>
  </si>
  <si>
    <t>Obrancov mieru 884/23</t>
  </si>
  <si>
    <t>Prešovská 48</t>
  </si>
  <si>
    <t>Breznička 192</t>
  </si>
  <si>
    <t>Parkové nábrežie 882/27</t>
  </si>
  <si>
    <t>Zamarovce, ul. Ostrov 363</t>
  </si>
  <si>
    <t>Vlčie hrdlo 584/56</t>
  </si>
  <si>
    <t>Pluhová 976/66</t>
  </si>
  <si>
    <t>Kopčianska 3338/82A</t>
  </si>
  <si>
    <t>Dopravná 2986/23</t>
  </si>
  <si>
    <t>Karadžičova 8</t>
  </si>
  <si>
    <t>Topoľčianska 718/84</t>
  </si>
  <si>
    <t>Slnečnicová 28</t>
  </si>
  <si>
    <t>Rezedová 27</t>
  </si>
  <si>
    <t>346</t>
  </si>
  <si>
    <t>Píniova Alej 1075/B</t>
  </si>
  <si>
    <t>Lánska 933/21</t>
  </si>
  <si>
    <t>Bradáčova 2</t>
  </si>
  <si>
    <t>Nádražná 1958</t>
  </si>
  <si>
    <t>Černyševského 48</t>
  </si>
  <si>
    <t>Nevädzová 17211/6F</t>
  </si>
  <si>
    <t>Stará Prievozská 1349/2</t>
  </si>
  <si>
    <t>Metodova 8</t>
  </si>
  <si>
    <t>Plynárenská 6</t>
  </si>
  <si>
    <t>Dúbravská cesta 14</t>
  </si>
  <si>
    <t>Jána Poničana 6113/5</t>
  </si>
  <si>
    <t>Mlynské nivy 44/a</t>
  </si>
  <si>
    <t>Bratislava</t>
  </si>
  <si>
    <t>Bratislava - mestská časť Staré Mesto</t>
  </si>
  <si>
    <t>Bratislava - mestská časť Rača</t>
  </si>
  <si>
    <t>Bratislava - mestská časť Dúbravka</t>
  </si>
  <si>
    <t>Dublin</t>
  </si>
  <si>
    <t>Šamorín</t>
  </si>
  <si>
    <t>Bratislava - mestská časť Nové Mesto</t>
  </si>
  <si>
    <t>Bratislava-Devínska Nová Ves</t>
  </si>
  <si>
    <t>Považská Bystrica</t>
  </si>
  <si>
    <t>Bratislava - mestská časť Petržalka</t>
  </si>
  <si>
    <t>Bratislava - mestská časť Ružinov</t>
  </si>
  <si>
    <t>Bratislava-Vrakuňa</t>
  </si>
  <si>
    <t>Detva</t>
  </si>
  <si>
    <t>Breznička</t>
  </si>
  <si>
    <t>Nitra</t>
  </si>
  <si>
    <t>Trenčín - Zamarovce</t>
  </si>
  <si>
    <t>Bratislava-Nové Mesto</t>
  </si>
  <si>
    <t>Kaplna</t>
  </si>
  <si>
    <t>Plavecký Štvrtok</t>
  </si>
  <si>
    <t>Ivanka pri Dunaji</t>
  </si>
  <si>
    <t>Bratislava - mestská časť Devínska Nová</t>
  </si>
  <si>
    <t>821 08</t>
  </si>
  <si>
    <t>815 74</t>
  </si>
  <si>
    <t>811 02</t>
  </si>
  <si>
    <t>814 99</t>
  </si>
  <si>
    <t>831 53</t>
  </si>
  <si>
    <t>841 01</t>
  </si>
  <si>
    <t>02</t>
  </si>
  <si>
    <t>931 01</t>
  </si>
  <si>
    <t>831 02</t>
  </si>
  <si>
    <t>841 08</t>
  </si>
  <si>
    <t>831 04</t>
  </si>
  <si>
    <t>017 01</t>
  </si>
  <si>
    <t>851 01</t>
  </si>
  <si>
    <t>821 05</t>
  </si>
  <si>
    <t>821 02</t>
  </si>
  <si>
    <t>841 04</t>
  </si>
  <si>
    <t>811 09</t>
  </si>
  <si>
    <t>821 07</t>
  </si>
  <si>
    <t>962 12</t>
  </si>
  <si>
    <t>826 46</t>
  </si>
  <si>
    <t>985 02</t>
  </si>
  <si>
    <t>949 01</t>
  </si>
  <si>
    <t>911 05</t>
  </si>
  <si>
    <t>831 03</t>
  </si>
  <si>
    <t>831 06</t>
  </si>
  <si>
    <t>820 15</t>
  </si>
  <si>
    <t>821 01</t>
  </si>
  <si>
    <t>900 84</t>
  </si>
  <si>
    <t>900 68</t>
  </si>
  <si>
    <t>851 02</t>
  </si>
  <si>
    <t>900 28</t>
  </si>
  <si>
    <t>821 09</t>
  </si>
  <si>
    <t>825 11</t>
  </si>
  <si>
    <t>2023/5</t>
  </si>
  <si>
    <t>05/2020</t>
  </si>
  <si>
    <t>2023/6</t>
  </si>
  <si>
    <t>2023/173</t>
  </si>
  <si>
    <t>47/2022</t>
  </si>
  <si>
    <t>2023/174</t>
  </si>
  <si>
    <t>38/2022</t>
  </si>
  <si>
    <t>2023/189</t>
  </si>
  <si>
    <t>2022/43</t>
  </si>
  <si>
    <t>5/2022</t>
  </si>
  <si>
    <t>03/2022</t>
  </si>
  <si>
    <t>2023/87</t>
  </si>
  <si>
    <t>05/2022</t>
  </si>
  <si>
    <t>5/2020</t>
  </si>
  <si>
    <t>25/2013+2023/128</t>
  </si>
  <si>
    <t>2/2022</t>
  </si>
  <si>
    <t>9600382896</t>
  </si>
  <si>
    <t>26072023/3</t>
  </si>
  <si>
    <t>26072023/2</t>
  </si>
  <si>
    <t>25092023/4</t>
  </si>
  <si>
    <t>14112023/2</t>
  </si>
  <si>
    <t>03072023/1</t>
  </si>
  <si>
    <t>30112023/2</t>
  </si>
  <si>
    <t>07092023/5</t>
  </si>
  <si>
    <t>03102023/3</t>
  </si>
  <si>
    <t>04122023/1</t>
  </si>
  <si>
    <t>06112023/1</t>
  </si>
  <si>
    <t>03102023/1</t>
  </si>
  <si>
    <t>03102023/2</t>
  </si>
  <si>
    <t>04122023/2</t>
  </si>
  <si>
    <t>29112023/1</t>
  </si>
  <si>
    <t>21112023/1</t>
  </si>
  <si>
    <t>22112023/1</t>
  </si>
  <si>
    <t>27102023/2</t>
  </si>
  <si>
    <t>05012023/2</t>
  </si>
  <si>
    <t>29062023/3</t>
  </si>
  <si>
    <t>22092023/1</t>
  </si>
  <si>
    <t>10012023/1</t>
  </si>
  <si>
    <t>21082023/1</t>
  </si>
  <si>
    <t>09012023/2</t>
  </si>
  <si>
    <t>30112023/3</t>
  </si>
  <si>
    <t>30092023/1</t>
  </si>
  <si>
    <t>25082023/3</t>
  </si>
  <si>
    <t>25082023/2</t>
  </si>
  <si>
    <t>22092023/2</t>
  </si>
  <si>
    <t>29122023/3</t>
  </si>
  <si>
    <t>15012024/1</t>
  </si>
  <si>
    <t>17012024/1</t>
  </si>
  <si>
    <t>18012024/1</t>
  </si>
  <si>
    <t>22012024/1</t>
  </si>
  <si>
    <t>Vzdelávanie  pre pedagogických zamestnancov Škola v pohybe 24-26/8/2023 prenájmy</t>
  </si>
  <si>
    <t>Vzdelávanie  pre pedagogických zamestnancov Škola v pohybe 24-26/8/2023 organizácia, zabezpečenie, občerstvenie</t>
  </si>
  <si>
    <t>Nájom nebytových priestorov DŠ 1/2024</t>
  </si>
  <si>
    <t>Preddavky na služby, energie a prev.nákl 1/2024</t>
  </si>
  <si>
    <t>Nájom nebytových priestorov -sklad, parkovanie 1/2024</t>
  </si>
  <si>
    <t>Hlasová služba VoIP, mesačný poplatok11/2023</t>
  </si>
  <si>
    <t>Oprava MV Opel Insignia BL774LU</t>
  </si>
  <si>
    <t xml:space="preserve">Prenájom bedmintonových kurtov,ubytovanie zamestnanca  NŠC - Inovačné vzdelávanie </t>
  </si>
  <si>
    <t>aplikačná  podpora ISŠŠ 11/2023</t>
  </si>
  <si>
    <t>Zálohová fa 1/2024</t>
  </si>
  <si>
    <t>Zmluva o Dielo a udelenia licencie na jeho používanie - autorské honoráre Kronika športu 2023</t>
  </si>
  <si>
    <t>2023/193</t>
  </si>
  <si>
    <t>Šport press s.r.o.</t>
  </si>
  <si>
    <t>Francisciho 4</t>
  </si>
  <si>
    <t xml:space="preserve">811 08 </t>
  </si>
  <si>
    <t>Bratislava -  Staré mesto</t>
  </si>
  <si>
    <t>DNA complex test analýza</t>
  </si>
  <si>
    <t>Zabezpečenie súťaže D.Baránková Nimes</t>
  </si>
  <si>
    <t>Zabezpečenie tréningového plánu B. Mokošová</t>
  </si>
  <si>
    <t>Dobitie stravovacích kariet zamestnancov 01/2024</t>
  </si>
  <si>
    <t>Realizácia inovačného vzdelávania (skúšky a kontrola prác Rope skippinhg)</t>
  </si>
  <si>
    <t>Vkyroč na vrchol výhra doprava</t>
  </si>
  <si>
    <t>Diaľničné známky na MV 7x - ročná 2024</t>
  </si>
  <si>
    <t>Prenájom plaveckých dráh Trníková N.</t>
  </si>
  <si>
    <t>Špeciálna choreografia  pre Dobrocká Lucia.</t>
  </si>
  <si>
    <t>Grafika, foto+video,bannery,copywrite, sociálne siete, práca na bannerových reklamách 12/23</t>
  </si>
  <si>
    <t>Upratovacie a čistiace práce12/2023</t>
  </si>
  <si>
    <t>Príprava a realizácia audiovizuálneho diela -podcast</t>
  </si>
  <si>
    <t>Produkcia a postprodukcia podcast - M. Dovičák</t>
  </si>
  <si>
    <t>organizácia podujatia Vykroč na vrchol 16/6-31/10/2023 (doprava, hostesky, ubytovanie, letáky, supervízor, prenájom priestorov)</t>
  </si>
  <si>
    <t>2023/96</t>
  </si>
  <si>
    <t>Helket s.r.o.</t>
  </si>
  <si>
    <t>Alstrova 208</t>
  </si>
  <si>
    <t>8310 6</t>
  </si>
  <si>
    <t>Bratislava - Rača</t>
  </si>
  <si>
    <t>Telekomunikačné služby 8/1-7/2/2024</t>
  </si>
  <si>
    <t>Mesačný  poplatok hlasová služba VoIP Rainside 12/23</t>
  </si>
  <si>
    <t>Grafické práce e, fotografovanie,točenie videí,copywr. 11/2023</t>
  </si>
  <si>
    <t>Dobropis k faDF81/23 úprava a redef.mark.B2Bstrat.</t>
  </si>
  <si>
    <t>vyúčt.2023 elek.ener. fa Lodenica Zlaté piesky, FAKTÚRA BOLA REKLAMOVANÁ</t>
  </si>
  <si>
    <t>Elektrina Lodenica Zlaté piesky 01/2024 FAKTÚRA ZÚČTOVANÁ S PREPLATKOM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</si>
</sst>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0" fillId="0" borderId="1" xfId="0" applyFill="1" applyBorder="1"/>
    <xf numFmtId="0" fontId="0" fillId="0" borderId="1" xfId="0" applyBorder="1"/>
    <xf numFmtId="43" fontId="1" fillId="0" borderId="1" xfId="0" applyNumberFormat="1" applyFont="1" applyBorder="1" applyAlignment="1">
      <alignment wrapText="1"/>
    </xf>
    <xf numFmtId="43" fontId="0" fillId="0" borderId="1" xfId="0" applyNumberFormat="1" applyFill="1" applyBorder="1"/>
    <xf numFmtId="43" fontId="0" fillId="0" borderId="1" xfId="0" applyNumberFormat="1" applyBorder="1"/>
    <xf numFmtId="14" fontId="1" fillId="0" borderId="1" xfId="0" applyNumberFormat="1" applyFont="1" applyBorder="1" applyAlignment="1">
      <alignment wrapText="1"/>
    </xf>
    <xf numFmtId="14" fontId="0" fillId="0" borderId="1" xfId="0" applyNumberFormat="1" applyBorder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Fill="1" applyBorder="1"/>
    <xf numFmtId="0" fontId="0" fillId="2" borderId="1" xfId="0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2" borderId="1" xfId="0" applyFill="1" applyBorder="1"/>
    <xf numFmtId="2" fontId="0" fillId="0" borderId="1" xfId="0" applyNumberFormat="1" applyBorder="1"/>
    <xf numFmtId="49" fontId="0" fillId="2" borderId="1" xfId="0" applyNumberFormat="1" applyFill="1" applyBorder="1"/>
    <xf numFmtId="44" fontId="0" fillId="0" borderId="1" xfId="0" applyNumberFormat="1" applyBorder="1"/>
    <xf numFmtId="0" fontId="0" fillId="2" borderId="1" xfId="0" applyFill="1" applyBorder="1" applyAlignment="1">
      <alignment horizontal="left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workbookViewId="0">
      <selection activeCell="C9" sqref="C9"/>
    </sheetView>
  </sheetViews>
  <sheetFormatPr defaultRowHeight="15" x14ac:dyDescent="0.25"/>
  <cols>
    <col min="1" max="1" width="9.140625" style="3"/>
    <col min="2" max="2" width="47" style="14" customWidth="1"/>
    <col min="3" max="4" width="11.85546875" style="7" bestFit="1" customWidth="1"/>
    <col min="5" max="5" width="11.85546875" style="18" bestFit="1" customWidth="1"/>
    <col min="6" max="6" width="11.5703125" style="4" customWidth="1"/>
    <col min="7" max="7" width="14.85546875" style="4" bestFit="1" customWidth="1"/>
    <col min="8" max="8" width="10.140625" style="9" bestFit="1" customWidth="1"/>
    <col min="9" max="9" width="41" style="4" bestFit="1" customWidth="1"/>
    <col min="10" max="10" width="24" style="4" bestFit="1" customWidth="1"/>
    <col min="11" max="11" width="9.140625" style="4"/>
    <col min="12" max="12" width="34.140625" style="4" bestFit="1" customWidth="1"/>
    <col min="13" max="13" width="9.140625" style="4"/>
    <col min="14" max="14" width="9.140625" style="9"/>
    <col min="15" max="16384" width="9.140625" style="4"/>
  </cols>
  <sheetData>
    <row r="1" spans="1:14" s="1" customFormat="1" ht="33.75" customHeight="1" x14ac:dyDescent="0.25">
      <c r="A1" s="13" t="s">
        <v>13</v>
      </c>
      <c r="B1" s="13" t="s">
        <v>12</v>
      </c>
      <c r="C1" s="5" t="s">
        <v>11</v>
      </c>
      <c r="D1" s="5" t="s">
        <v>10</v>
      </c>
      <c r="E1" s="10" t="s">
        <v>9</v>
      </c>
      <c r="F1" s="2" t="s">
        <v>8</v>
      </c>
      <c r="G1" s="1" t="s">
        <v>7</v>
      </c>
      <c r="H1" s="8" t="s">
        <v>6</v>
      </c>
      <c r="I1" s="1" t="s">
        <v>5</v>
      </c>
      <c r="J1" s="1" t="s">
        <v>4</v>
      </c>
      <c r="K1" s="1" t="s">
        <v>3</v>
      </c>
      <c r="L1" s="1" t="s">
        <v>2</v>
      </c>
      <c r="M1" s="1" t="s">
        <v>1</v>
      </c>
      <c r="N1" s="8" t="s">
        <v>0</v>
      </c>
    </row>
    <row r="2" spans="1:14" s="3" customFormat="1" ht="45" x14ac:dyDescent="0.25">
      <c r="A2" s="19">
        <v>584</v>
      </c>
      <c r="B2" s="14" t="s">
        <v>376</v>
      </c>
      <c r="C2" s="16">
        <v>6040</v>
      </c>
      <c r="D2" s="6">
        <v>1208</v>
      </c>
      <c r="E2" s="11">
        <f t="shared" ref="E2" si="0">C2+D2</f>
        <v>7248</v>
      </c>
      <c r="F2" s="4"/>
      <c r="G2" s="4" t="s">
        <v>377</v>
      </c>
      <c r="H2" s="9">
        <v>45245</v>
      </c>
      <c r="I2" s="4" t="s">
        <v>378</v>
      </c>
      <c r="J2" s="4" t="s">
        <v>379</v>
      </c>
      <c r="K2" s="4" t="s">
        <v>380</v>
      </c>
      <c r="L2" s="4" t="s">
        <v>381</v>
      </c>
      <c r="M2" s="4">
        <v>53705211</v>
      </c>
      <c r="N2" s="9">
        <v>45316</v>
      </c>
    </row>
    <row r="3" spans="1:14" s="3" customFormat="1" x14ac:dyDescent="0.25">
      <c r="A3" s="15" t="s">
        <v>14</v>
      </c>
      <c r="B3" s="14" t="s">
        <v>164</v>
      </c>
      <c r="C3" s="16">
        <v>750</v>
      </c>
      <c r="D3" s="6">
        <v>150</v>
      </c>
      <c r="E3" s="11">
        <f t="shared" ref="E3:E59" si="1">C3+D3</f>
        <v>900</v>
      </c>
      <c r="F3" s="4"/>
      <c r="G3" s="4" t="s">
        <v>297</v>
      </c>
      <c r="H3" s="9">
        <v>45246</v>
      </c>
      <c r="I3" s="4" t="s">
        <v>79</v>
      </c>
      <c r="J3" s="4" t="s">
        <v>201</v>
      </c>
      <c r="K3" s="4" t="s">
        <v>266</v>
      </c>
      <c r="L3" s="4" t="s">
        <v>244</v>
      </c>
      <c r="M3" s="4" t="s">
        <v>122</v>
      </c>
      <c r="N3" s="9">
        <v>45307</v>
      </c>
    </row>
    <row r="4" spans="1:14" s="3" customFormat="1" ht="45" x14ac:dyDescent="0.25">
      <c r="A4" s="15" t="s">
        <v>15</v>
      </c>
      <c r="B4" s="14" t="s">
        <v>348</v>
      </c>
      <c r="C4" s="16">
        <v>6580.5</v>
      </c>
      <c r="D4" s="6">
        <v>0</v>
      </c>
      <c r="E4" s="11">
        <f t="shared" si="1"/>
        <v>6580.5</v>
      </c>
      <c r="F4" s="4" t="s">
        <v>314</v>
      </c>
      <c r="G4" s="4"/>
      <c r="H4" s="9">
        <v>45258</v>
      </c>
      <c r="I4" s="4" t="s">
        <v>80</v>
      </c>
      <c r="J4" s="4" t="s">
        <v>202</v>
      </c>
      <c r="K4" s="4" t="s">
        <v>267</v>
      </c>
      <c r="L4" s="4" t="s">
        <v>244</v>
      </c>
      <c r="M4" s="4" t="s">
        <v>123</v>
      </c>
      <c r="N4" s="9">
        <v>45306</v>
      </c>
    </row>
    <row r="5" spans="1:14" s="3" customFormat="1" ht="30" x14ac:dyDescent="0.25">
      <c r="A5" s="15" t="s">
        <v>16</v>
      </c>
      <c r="B5" s="14" t="s">
        <v>347</v>
      </c>
      <c r="C5" s="16">
        <v>4000</v>
      </c>
      <c r="D5" s="6">
        <v>0</v>
      </c>
      <c r="E5" s="11">
        <f t="shared" si="1"/>
        <v>4000</v>
      </c>
      <c r="F5" s="4" t="s">
        <v>315</v>
      </c>
      <c r="G5" s="4"/>
      <c r="H5" s="9">
        <v>45258</v>
      </c>
      <c r="I5" s="4" t="s">
        <v>80</v>
      </c>
      <c r="J5" s="4" t="s">
        <v>202</v>
      </c>
      <c r="K5" s="4" t="s">
        <v>267</v>
      </c>
      <c r="L5" s="4" t="s">
        <v>244</v>
      </c>
      <c r="M5" s="4" t="s">
        <v>123</v>
      </c>
      <c r="N5" s="9">
        <v>45306</v>
      </c>
    </row>
    <row r="6" spans="1:14" s="3" customFormat="1" x14ac:dyDescent="0.25">
      <c r="A6" s="15" t="s">
        <v>17</v>
      </c>
      <c r="B6" s="14" t="s">
        <v>165</v>
      </c>
      <c r="C6" s="16">
        <v>1868.36</v>
      </c>
      <c r="D6" s="6">
        <v>0</v>
      </c>
      <c r="E6" s="11">
        <f t="shared" si="1"/>
        <v>1868.36</v>
      </c>
      <c r="F6" s="4" t="s">
        <v>316</v>
      </c>
      <c r="G6" s="4"/>
      <c r="H6" s="9">
        <v>45258</v>
      </c>
      <c r="I6" s="4" t="s">
        <v>81</v>
      </c>
      <c r="J6" s="4" t="s">
        <v>203</v>
      </c>
      <c r="K6" s="4" t="s">
        <v>268</v>
      </c>
      <c r="L6" s="4" t="s">
        <v>245</v>
      </c>
      <c r="M6" s="4" t="s">
        <v>124</v>
      </c>
      <c r="N6" s="9">
        <v>45317</v>
      </c>
    </row>
    <row r="7" spans="1:14" s="3" customFormat="1" x14ac:dyDescent="0.25">
      <c r="A7" s="15" t="s">
        <v>18</v>
      </c>
      <c r="B7" s="14" t="s">
        <v>364</v>
      </c>
      <c r="C7" s="16">
        <v>1221.6500000000001</v>
      </c>
      <c r="D7" s="6">
        <v>0</v>
      </c>
      <c r="E7" s="11">
        <f t="shared" si="1"/>
        <v>1221.6500000000001</v>
      </c>
      <c r="F7" s="4" t="s">
        <v>317</v>
      </c>
      <c r="G7" s="4"/>
      <c r="H7" s="9">
        <v>45260</v>
      </c>
      <c r="I7" s="4" t="s">
        <v>82</v>
      </c>
      <c r="J7" s="4" t="s">
        <v>204</v>
      </c>
      <c r="K7" s="4" t="s">
        <v>269</v>
      </c>
      <c r="L7" s="4" t="s">
        <v>246</v>
      </c>
      <c r="M7" s="4" t="s">
        <v>125</v>
      </c>
      <c r="N7" s="9">
        <v>45310</v>
      </c>
    </row>
    <row r="8" spans="1:14" s="3" customFormat="1" x14ac:dyDescent="0.25">
      <c r="A8" s="15" t="s">
        <v>19</v>
      </c>
      <c r="B8" s="14" t="s">
        <v>166</v>
      </c>
      <c r="C8" s="16">
        <v>22.14</v>
      </c>
      <c r="D8" s="6">
        <v>0</v>
      </c>
      <c r="E8" s="11">
        <f t="shared" si="1"/>
        <v>22.14</v>
      </c>
      <c r="F8" s="4" t="s">
        <v>318</v>
      </c>
      <c r="G8" s="4"/>
      <c r="H8" s="9">
        <v>45260</v>
      </c>
      <c r="I8" s="4" t="s">
        <v>83</v>
      </c>
      <c r="J8" s="4" t="s">
        <v>205</v>
      </c>
      <c r="K8" s="4" t="s">
        <v>270</v>
      </c>
      <c r="L8" s="4" t="s">
        <v>247</v>
      </c>
      <c r="M8" s="4" t="s">
        <v>126</v>
      </c>
      <c r="N8" s="9"/>
    </row>
    <row r="9" spans="1:14" s="3" customFormat="1" x14ac:dyDescent="0.25">
      <c r="A9" s="15" t="s">
        <v>20</v>
      </c>
      <c r="B9" s="14" t="s">
        <v>167</v>
      </c>
      <c r="C9" s="16">
        <v>673</v>
      </c>
      <c r="D9" s="6">
        <v>0</v>
      </c>
      <c r="E9" s="11">
        <f t="shared" si="1"/>
        <v>673</v>
      </c>
      <c r="F9" s="4" t="s">
        <v>319</v>
      </c>
      <c r="G9" s="4"/>
      <c r="H9" s="9">
        <v>45267</v>
      </c>
      <c r="I9" s="4" t="s">
        <v>84</v>
      </c>
      <c r="J9" s="4" t="s">
        <v>206</v>
      </c>
      <c r="K9" s="4" t="s">
        <v>271</v>
      </c>
      <c r="L9" s="4" t="s">
        <v>248</v>
      </c>
      <c r="M9" s="4" t="s">
        <v>127</v>
      </c>
      <c r="N9" s="9">
        <v>45310</v>
      </c>
    </row>
    <row r="10" spans="1:14" s="3" customFormat="1" ht="30" x14ac:dyDescent="0.25">
      <c r="A10" s="15" t="s">
        <v>21</v>
      </c>
      <c r="B10" s="14" t="s">
        <v>168</v>
      </c>
      <c r="C10" s="16">
        <v>100</v>
      </c>
      <c r="D10" s="6">
        <v>0</v>
      </c>
      <c r="E10" s="11">
        <f t="shared" si="1"/>
        <v>100</v>
      </c>
      <c r="F10" s="4" t="s">
        <v>320</v>
      </c>
      <c r="G10" s="4"/>
      <c r="H10" s="9">
        <v>45266</v>
      </c>
      <c r="I10" s="4" t="s">
        <v>85</v>
      </c>
      <c r="J10" s="4" t="s">
        <v>207</v>
      </c>
      <c r="K10" s="4" t="s">
        <v>272</v>
      </c>
      <c r="L10" s="4" t="s">
        <v>249</v>
      </c>
      <c r="M10" s="4" t="s">
        <v>128</v>
      </c>
      <c r="N10" s="9">
        <v>45310</v>
      </c>
    </row>
    <row r="11" spans="1:14" x14ac:dyDescent="0.25">
      <c r="A11" s="15" t="s">
        <v>22</v>
      </c>
      <c r="B11" s="14" t="s">
        <v>169</v>
      </c>
      <c r="C11" s="16">
        <v>1000</v>
      </c>
      <c r="D11" s="6">
        <v>0</v>
      </c>
      <c r="E11" s="11">
        <f t="shared" si="1"/>
        <v>1000</v>
      </c>
      <c r="F11" s="4" t="s">
        <v>321</v>
      </c>
      <c r="H11" s="9">
        <v>45271</v>
      </c>
      <c r="I11" s="4" t="s">
        <v>86</v>
      </c>
      <c r="J11" s="4" t="s">
        <v>208</v>
      </c>
      <c r="K11" s="4" t="s">
        <v>273</v>
      </c>
      <c r="L11" s="4" t="s">
        <v>250</v>
      </c>
      <c r="M11" s="4" t="s">
        <v>129</v>
      </c>
      <c r="N11" s="9">
        <v>45317</v>
      </c>
    </row>
    <row r="12" spans="1:14" x14ac:dyDescent="0.25">
      <c r="A12" s="15" t="s">
        <v>23</v>
      </c>
      <c r="B12" s="14" t="s">
        <v>170</v>
      </c>
      <c r="C12" s="16">
        <v>405</v>
      </c>
      <c r="D12" s="6">
        <v>0</v>
      </c>
      <c r="E12" s="11">
        <f t="shared" si="1"/>
        <v>405</v>
      </c>
      <c r="F12" s="4" t="s">
        <v>322</v>
      </c>
      <c r="H12" s="9">
        <v>45268</v>
      </c>
      <c r="I12" s="4" t="s">
        <v>87</v>
      </c>
      <c r="J12" s="4" t="s">
        <v>209</v>
      </c>
      <c r="K12" s="4" t="s">
        <v>274</v>
      </c>
      <c r="L12" s="4" t="s">
        <v>249</v>
      </c>
      <c r="M12" s="4" t="s">
        <v>130</v>
      </c>
      <c r="N12" s="9">
        <v>45310</v>
      </c>
    </row>
    <row r="13" spans="1:14" ht="18.75" customHeight="1" x14ac:dyDescent="0.25">
      <c r="A13" s="15" t="s">
        <v>24</v>
      </c>
      <c r="B13" s="14" t="s">
        <v>370</v>
      </c>
      <c r="C13" s="16">
        <v>610</v>
      </c>
      <c r="D13" s="6">
        <v>0</v>
      </c>
      <c r="E13" s="11">
        <f t="shared" si="1"/>
        <v>610</v>
      </c>
      <c r="F13" s="4" t="s">
        <v>323</v>
      </c>
      <c r="H13" s="9">
        <v>45267</v>
      </c>
      <c r="I13" s="4" t="s">
        <v>88</v>
      </c>
      <c r="J13" s="4" t="s">
        <v>210</v>
      </c>
      <c r="K13" s="4" t="s">
        <v>275</v>
      </c>
      <c r="L13" s="4" t="s">
        <v>251</v>
      </c>
      <c r="M13" s="4" t="s">
        <v>131</v>
      </c>
      <c r="N13" s="9">
        <v>45310</v>
      </c>
    </row>
    <row r="14" spans="1:14" x14ac:dyDescent="0.25">
      <c r="A14" s="15" t="s">
        <v>25</v>
      </c>
      <c r="B14" s="14" t="s">
        <v>365</v>
      </c>
      <c r="C14" s="16">
        <v>1460</v>
      </c>
      <c r="D14" s="6">
        <v>0</v>
      </c>
      <c r="E14" s="11">
        <f t="shared" si="1"/>
        <v>1460</v>
      </c>
      <c r="F14" s="4" t="s">
        <v>324</v>
      </c>
      <c r="H14" s="9">
        <v>45267</v>
      </c>
      <c r="I14" s="4" t="s">
        <v>89</v>
      </c>
      <c r="J14" s="4" t="s">
        <v>211</v>
      </c>
      <c r="K14" s="4" t="s">
        <v>276</v>
      </c>
      <c r="L14" s="4" t="s">
        <v>252</v>
      </c>
      <c r="M14" s="4" t="s">
        <v>132</v>
      </c>
      <c r="N14" s="9">
        <v>45310</v>
      </c>
    </row>
    <row r="15" spans="1:14" ht="30" x14ac:dyDescent="0.25">
      <c r="A15" s="15" t="s">
        <v>26</v>
      </c>
      <c r="B15" s="14" t="s">
        <v>171</v>
      </c>
      <c r="C15" s="16">
        <v>1000</v>
      </c>
      <c r="D15" s="6"/>
      <c r="E15" s="11">
        <f t="shared" si="1"/>
        <v>1000</v>
      </c>
      <c r="F15" s="4" t="s">
        <v>325</v>
      </c>
      <c r="H15" s="9">
        <v>45267</v>
      </c>
      <c r="I15" s="4" t="s">
        <v>90</v>
      </c>
      <c r="J15" s="4" t="s">
        <v>212</v>
      </c>
      <c r="K15" s="4" t="s">
        <v>277</v>
      </c>
      <c r="L15" s="4" t="s">
        <v>253</v>
      </c>
      <c r="M15" s="4" t="s">
        <v>133</v>
      </c>
      <c r="N15" s="9">
        <v>45310</v>
      </c>
    </row>
    <row r="16" spans="1:14" x14ac:dyDescent="0.25">
      <c r="A16" s="15" t="s">
        <v>27</v>
      </c>
      <c r="B16" s="14" t="s">
        <v>352</v>
      </c>
      <c r="C16" s="16">
        <v>47.33</v>
      </c>
      <c r="D16" s="6">
        <v>9.4700000000000006</v>
      </c>
      <c r="E16" s="11">
        <f t="shared" si="1"/>
        <v>56.8</v>
      </c>
      <c r="G16" s="4" t="s">
        <v>298</v>
      </c>
      <c r="H16" s="9">
        <v>45273</v>
      </c>
      <c r="I16" s="4" t="s">
        <v>91</v>
      </c>
      <c r="J16" s="4" t="s">
        <v>213</v>
      </c>
      <c r="K16" s="4" t="s">
        <v>278</v>
      </c>
      <c r="L16" s="4" t="s">
        <v>243</v>
      </c>
      <c r="M16" s="4" t="s">
        <v>134</v>
      </c>
      <c r="N16" s="9">
        <v>45307</v>
      </c>
    </row>
    <row r="17" spans="1:14" x14ac:dyDescent="0.25">
      <c r="A17" s="15" t="s">
        <v>28</v>
      </c>
      <c r="B17" s="14" t="s">
        <v>355</v>
      </c>
      <c r="C17" s="16">
        <v>450</v>
      </c>
      <c r="D17" s="6">
        <v>90</v>
      </c>
      <c r="E17" s="11">
        <f t="shared" si="1"/>
        <v>540</v>
      </c>
      <c r="G17" s="4" t="s">
        <v>297</v>
      </c>
      <c r="H17" s="9">
        <v>45272</v>
      </c>
      <c r="I17" s="4" t="s">
        <v>79</v>
      </c>
      <c r="J17" s="4" t="s">
        <v>201</v>
      </c>
      <c r="K17" s="4" t="s">
        <v>266</v>
      </c>
      <c r="L17" s="4" t="s">
        <v>244</v>
      </c>
      <c r="M17" s="4" t="s">
        <v>122</v>
      </c>
      <c r="N17" s="9">
        <v>45307</v>
      </c>
    </row>
    <row r="18" spans="1:14" x14ac:dyDescent="0.25">
      <c r="A18" s="15" t="s">
        <v>29</v>
      </c>
      <c r="B18" s="14" t="s">
        <v>172</v>
      </c>
      <c r="C18" s="16">
        <v>800</v>
      </c>
      <c r="D18" s="6">
        <v>160</v>
      </c>
      <c r="E18" s="11">
        <f t="shared" si="1"/>
        <v>960</v>
      </c>
      <c r="G18" s="4" t="s">
        <v>297</v>
      </c>
      <c r="H18" s="9">
        <v>45272</v>
      </c>
      <c r="I18" s="4" t="s">
        <v>79</v>
      </c>
      <c r="J18" s="4" t="s">
        <v>201</v>
      </c>
      <c r="K18" s="4" t="s">
        <v>266</v>
      </c>
      <c r="L18" s="4" t="s">
        <v>244</v>
      </c>
      <c r="M18" s="4" t="s">
        <v>122</v>
      </c>
      <c r="N18" s="9">
        <v>45317</v>
      </c>
    </row>
    <row r="19" spans="1:14" x14ac:dyDescent="0.25">
      <c r="A19" s="15" t="s">
        <v>30</v>
      </c>
      <c r="B19" s="14" t="s">
        <v>173</v>
      </c>
      <c r="C19" s="16">
        <v>800</v>
      </c>
      <c r="D19" s="6">
        <v>160</v>
      </c>
      <c r="E19" s="11">
        <f t="shared" si="1"/>
        <v>960</v>
      </c>
      <c r="G19" s="4" t="s">
        <v>299</v>
      </c>
      <c r="H19" s="9">
        <v>45272</v>
      </c>
      <c r="I19" s="4" t="s">
        <v>79</v>
      </c>
      <c r="J19" s="4" t="s">
        <v>201</v>
      </c>
      <c r="K19" s="4" t="s">
        <v>266</v>
      </c>
      <c r="L19" s="4" t="s">
        <v>244</v>
      </c>
      <c r="M19" s="4" t="s">
        <v>122</v>
      </c>
      <c r="N19" s="9">
        <v>45317</v>
      </c>
    </row>
    <row r="20" spans="1:14" x14ac:dyDescent="0.25">
      <c r="A20" s="15" t="s">
        <v>31</v>
      </c>
      <c r="B20" s="14" t="s">
        <v>174</v>
      </c>
      <c r="C20" s="16">
        <v>1932.81</v>
      </c>
      <c r="D20" s="6">
        <v>0</v>
      </c>
      <c r="E20" s="11">
        <f t="shared" si="1"/>
        <v>1932.81</v>
      </c>
      <c r="F20" s="4" t="s">
        <v>322</v>
      </c>
      <c r="H20" s="9">
        <v>45274</v>
      </c>
      <c r="I20" s="4" t="s">
        <v>82</v>
      </c>
      <c r="J20" s="4" t="s">
        <v>204</v>
      </c>
      <c r="K20" s="4" t="s">
        <v>269</v>
      </c>
      <c r="L20" s="4" t="s">
        <v>246</v>
      </c>
      <c r="M20" s="4" t="s">
        <v>125</v>
      </c>
      <c r="N20" s="9">
        <v>45317</v>
      </c>
    </row>
    <row r="21" spans="1:14" x14ac:dyDescent="0.25">
      <c r="A21" s="15" t="s">
        <v>32</v>
      </c>
      <c r="B21" s="14" t="s">
        <v>175</v>
      </c>
      <c r="C21" s="16">
        <v>1800</v>
      </c>
      <c r="D21" s="6">
        <v>360</v>
      </c>
      <c r="E21" s="11">
        <f t="shared" si="1"/>
        <v>2160</v>
      </c>
      <c r="G21" s="4" t="s">
        <v>300</v>
      </c>
      <c r="H21" s="9">
        <v>45274</v>
      </c>
      <c r="I21" s="4" t="s">
        <v>92</v>
      </c>
      <c r="J21" s="4" t="s">
        <v>214</v>
      </c>
      <c r="K21" s="4" t="s">
        <v>279</v>
      </c>
      <c r="L21" s="4" t="s">
        <v>243</v>
      </c>
      <c r="M21" s="4" t="s">
        <v>135</v>
      </c>
      <c r="N21" s="9">
        <v>45317</v>
      </c>
    </row>
    <row r="22" spans="1:14" x14ac:dyDescent="0.25">
      <c r="A22" s="15" t="s">
        <v>33</v>
      </c>
      <c r="B22" s="14" t="s">
        <v>363</v>
      </c>
      <c r="C22" s="16">
        <v>745</v>
      </c>
      <c r="D22" s="6">
        <v>149</v>
      </c>
      <c r="E22" s="11">
        <f t="shared" si="1"/>
        <v>894</v>
      </c>
      <c r="F22" s="4" t="s">
        <v>326</v>
      </c>
      <c r="H22" s="9">
        <v>45274</v>
      </c>
      <c r="I22" s="4" t="s">
        <v>93</v>
      </c>
      <c r="J22" s="4" t="s">
        <v>215</v>
      </c>
      <c r="K22" s="4" t="s">
        <v>280</v>
      </c>
      <c r="L22" s="4" t="s">
        <v>244</v>
      </c>
      <c r="M22" s="4" t="s">
        <v>136</v>
      </c>
      <c r="N22" s="9">
        <v>45309</v>
      </c>
    </row>
    <row r="23" spans="1:14" x14ac:dyDescent="0.25">
      <c r="A23" s="15" t="s">
        <v>34</v>
      </c>
      <c r="B23" s="14" t="s">
        <v>353</v>
      </c>
      <c r="C23" s="16">
        <v>1679.5</v>
      </c>
      <c r="D23" s="6">
        <v>335.9</v>
      </c>
      <c r="E23" s="11">
        <f t="shared" si="1"/>
        <v>2015.4</v>
      </c>
      <c r="F23" s="4" t="s">
        <v>327</v>
      </c>
      <c r="H23" s="9">
        <v>45274</v>
      </c>
      <c r="I23" s="4" t="s">
        <v>94</v>
      </c>
      <c r="J23" s="4" t="s">
        <v>216</v>
      </c>
      <c r="K23" s="4" t="s">
        <v>281</v>
      </c>
      <c r="L23" s="4" t="s">
        <v>254</v>
      </c>
      <c r="M23" s="4" t="s">
        <v>137</v>
      </c>
      <c r="N23" s="9">
        <v>45307</v>
      </c>
    </row>
    <row r="24" spans="1:14" x14ac:dyDescent="0.25">
      <c r="A24" s="15" t="s">
        <v>35</v>
      </c>
      <c r="B24" s="14" t="s">
        <v>371</v>
      </c>
      <c r="C24" s="16">
        <v>500</v>
      </c>
      <c r="D24" s="6">
        <v>0</v>
      </c>
      <c r="E24" s="11">
        <f t="shared" si="1"/>
        <v>500</v>
      </c>
      <c r="F24" s="4" t="s">
        <v>326</v>
      </c>
      <c r="H24" s="9">
        <v>45275</v>
      </c>
      <c r="I24" s="4" t="s">
        <v>95</v>
      </c>
      <c r="J24" s="4" t="s">
        <v>217</v>
      </c>
      <c r="K24" s="4" t="s">
        <v>282</v>
      </c>
      <c r="L24" s="4" t="s">
        <v>255</v>
      </c>
      <c r="M24" s="4" t="s">
        <v>138</v>
      </c>
      <c r="N24" s="9">
        <v>45310</v>
      </c>
    </row>
    <row r="25" spans="1:14" x14ac:dyDescent="0.25">
      <c r="A25" s="15" t="s">
        <v>36</v>
      </c>
      <c r="B25" s="14" t="s">
        <v>176</v>
      </c>
      <c r="C25" s="16">
        <v>30.06</v>
      </c>
      <c r="D25" s="6">
        <v>6.01</v>
      </c>
      <c r="E25" s="11">
        <f t="shared" si="1"/>
        <v>36.07</v>
      </c>
      <c r="G25" s="4" t="s">
        <v>301</v>
      </c>
      <c r="H25" s="9">
        <v>45278</v>
      </c>
      <c r="I25" s="4" t="s">
        <v>96</v>
      </c>
      <c r="J25" s="4" t="s">
        <v>218</v>
      </c>
      <c r="K25" s="4" t="s">
        <v>283</v>
      </c>
      <c r="L25" s="4" t="s">
        <v>243</v>
      </c>
      <c r="M25" s="4" t="s">
        <v>139</v>
      </c>
      <c r="N25" s="9">
        <v>45309</v>
      </c>
    </row>
    <row r="26" spans="1:14" ht="30" x14ac:dyDescent="0.25">
      <c r="A26" s="15" t="s">
        <v>37</v>
      </c>
      <c r="B26" s="14" t="s">
        <v>384</v>
      </c>
      <c r="C26" s="16">
        <v>6508</v>
      </c>
      <c r="D26" s="6">
        <v>1301.5999999999999</v>
      </c>
      <c r="E26" s="11">
        <f t="shared" si="1"/>
        <v>7809.6</v>
      </c>
      <c r="G26" s="4" t="s">
        <v>302</v>
      </c>
      <c r="H26" s="9">
        <v>45278</v>
      </c>
      <c r="I26" s="4" t="s">
        <v>97</v>
      </c>
      <c r="J26" s="4" t="s">
        <v>219</v>
      </c>
      <c r="K26" s="4" t="s">
        <v>284</v>
      </c>
      <c r="L26" s="4" t="s">
        <v>256</v>
      </c>
      <c r="M26" s="4" t="s">
        <v>140</v>
      </c>
      <c r="N26" s="9">
        <v>45306</v>
      </c>
    </row>
    <row r="27" spans="1:14" x14ac:dyDescent="0.25">
      <c r="A27" s="15" t="s">
        <v>38</v>
      </c>
      <c r="B27" s="14" t="s">
        <v>177</v>
      </c>
      <c r="C27" s="16">
        <v>850</v>
      </c>
      <c r="D27" s="6">
        <v>0</v>
      </c>
      <c r="E27" s="11">
        <f t="shared" si="1"/>
        <v>850</v>
      </c>
      <c r="F27" s="4" t="s">
        <v>328</v>
      </c>
      <c r="H27" s="9">
        <v>45278</v>
      </c>
      <c r="I27" s="4" t="s">
        <v>98</v>
      </c>
      <c r="J27" s="4" t="s">
        <v>220</v>
      </c>
      <c r="K27" s="4" t="s">
        <v>285</v>
      </c>
      <c r="L27" s="4" t="s">
        <v>257</v>
      </c>
      <c r="M27" s="4" t="s">
        <v>141</v>
      </c>
      <c r="N27" s="9">
        <v>45317</v>
      </c>
    </row>
    <row r="28" spans="1:14" ht="30" x14ac:dyDescent="0.25">
      <c r="A28" s="15" t="s">
        <v>39</v>
      </c>
      <c r="B28" s="14" t="s">
        <v>354</v>
      </c>
      <c r="C28" s="16">
        <v>918.51</v>
      </c>
      <c r="D28" s="6">
        <v>91.82</v>
      </c>
      <c r="E28" s="11">
        <f t="shared" si="1"/>
        <v>1010.3299999999999</v>
      </c>
      <c r="F28" s="4" t="s">
        <v>329</v>
      </c>
      <c r="H28" s="9">
        <v>45278</v>
      </c>
      <c r="I28" s="4" t="s">
        <v>99</v>
      </c>
      <c r="J28" s="4" t="s">
        <v>221</v>
      </c>
      <c r="K28" s="4" t="s">
        <v>286</v>
      </c>
      <c r="L28" s="4" t="s">
        <v>258</v>
      </c>
      <c r="M28" s="4" t="s">
        <v>142</v>
      </c>
      <c r="N28" s="9">
        <v>45307</v>
      </c>
    </row>
    <row r="29" spans="1:14" x14ac:dyDescent="0.25">
      <c r="A29" s="15" t="s">
        <v>40</v>
      </c>
      <c r="B29" s="14" t="s">
        <v>178</v>
      </c>
      <c r="C29" s="16">
        <v>1800</v>
      </c>
      <c r="D29" s="6"/>
      <c r="E29" s="11">
        <f t="shared" si="1"/>
        <v>1800</v>
      </c>
      <c r="F29" s="4" t="s">
        <v>330</v>
      </c>
      <c r="H29" s="9">
        <v>45288</v>
      </c>
      <c r="I29" s="4" t="s">
        <v>100</v>
      </c>
      <c r="J29" s="4" t="s">
        <v>222</v>
      </c>
      <c r="K29" s="4" t="s">
        <v>281</v>
      </c>
      <c r="L29" s="4" t="s">
        <v>253</v>
      </c>
      <c r="M29" s="4" t="s">
        <v>143</v>
      </c>
      <c r="N29" s="9">
        <v>45310</v>
      </c>
    </row>
    <row r="30" spans="1:14" x14ac:dyDescent="0.25">
      <c r="A30" s="15" t="s">
        <v>41</v>
      </c>
      <c r="B30" s="14" t="s">
        <v>179</v>
      </c>
      <c r="C30" s="16">
        <v>1800</v>
      </c>
      <c r="D30" s="6">
        <v>0</v>
      </c>
      <c r="E30" s="11">
        <f t="shared" si="1"/>
        <v>1800</v>
      </c>
      <c r="F30" s="4" t="s">
        <v>330</v>
      </c>
      <c r="H30" s="9">
        <v>45288</v>
      </c>
      <c r="I30" s="4" t="s">
        <v>100</v>
      </c>
      <c r="J30" s="4" t="s">
        <v>222</v>
      </c>
      <c r="K30" s="4" t="s">
        <v>281</v>
      </c>
      <c r="L30" s="4" t="s">
        <v>253</v>
      </c>
      <c r="M30" s="4" t="s">
        <v>143</v>
      </c>
      <c r="N30" s="9">
        <v>45317</v>
      </c>
    </row>
    <row r="31" spans="1:14" ht="30" x14ac:dyDescent="0.25">
      <c r="A31" s="15" t="s">
        <v>42</v>
      </c>
      <c r="B31" s="14" t="s">
        <v>385</v>
      </c>
      <c r="C31" s="16">
        <v>-4860</v>
      </c>
      <c r="D31" s="6">
        <v>0</v>
      </c>
      <c r="E31" s="11">
        <f t="shared" si="1"/>
        <v>-4860</v>
      </c>
      <c r="F31" s="4" t="s">
        <v>331</v>
      </c>
      <c r="H31" s="9">
        <v>45293</v>
      </c>
      <c r="I31" s="4" t="s">
        <v>101</v>
      </c>
      <c r="J31" s="4" t="s">
        <v>223</v>
      </c>
      <c r="K31" s="4" t="s">
        <v>287</v>
      </c>
      <c r="L31" s="4" t="s">
        <v>259</v>
      </c>
      <c r="M31" s="4" t="s">
        <v>144</v>
      </c>
    </row>
    <row r="32" spans="1:14" x14ac:dyDescent="0.25">
      <c r="A32" s="15" t="s">
        <v>43</v>
      </c>
      <c r="B32" s="14" t="s">
        <v>368</v>
      </c>
      <c r="C32" s="16">
        <v>8.7100000000000009</v>
      </c>
      <c r="D32" s="6">
        <v>1.74</v>
      </c>
      <c r="E32" s="11">
        <f t="shared" si="1"/>
        <v>10.450000000000001</v>
      </c>
      <c r="F32" s="4" t="s">
        <v>332</v>
      </c>
      <c r="H32" s="9">
        <v>45293</v>
      </c>
      <c r="I32" s="4" t="s">
        <v>102</v>
      </c>
      <c r="J32" s="4" t="s">
        <v>224</v>
      </c>
      <c r="K32" s="4" t="s">
        <v>276</v>
      </c>
      <c r="L32" s="4" t="s">
        <v>252</v>
      </c>
      <c r="M32" s="4" t="s">
        <v>145</v>
      </c>
      <c r="N32" s="9">
        <v>45310</v>
      </c>
    </row>
    <row r="33" spans="1:14" ht="30" x14ac:dyDescent="0.25">
      <c r="A33" s="15" t="s">
        <v>44</v>
      </c>
      <c r="B33" s="14" t="s">
        <v>367</v>
      </c>
      <c r="C33" s="16">
        <v>200</v>
      </c>
      <c r="D33" s="6">
        <v>0</v>
      </c>
      <c r="E33" s="11">
        <f t="shared" si="1"/>
        <v>200</v>
      </c>
      <c r="F33" s="4" t="s">
        <v>333</v>
      </c>
      <c r="H33" s="9">
        <v>45281</v>
      </c>
      <c r="I33" s="4" t="s">
        <v>103</v>
      </c>
      <c r="J33" s="4" t="s">
        <v>225</v>
      </c>
      <c r="K33" s="4" t="s">
        <v>288</v>
      </c>
      <c r="L33" s="4" t="s">
        <v>245</v>
      </c>
      <c r="M33" s="4" t="s">
        <v>146</v>
      </c>
      <c r="N33" s="9">
        <v>45310</v>
      </c>
    </row>
    <row r="34" spans="1:14" x14ac:dyDescent="0.25">
      <c r="A34" s="15" t="s">
        <v>45</v>
      </c>
      <c r="B34" s="14" t="s">
        <v>366</v>
      </c>
      <c r="C34" s="16">
        <v>906.75</v>
      </c>
      <c r="D34" s="6">
        <v>0</v>
      </c>
      <c r="E34" s="11">
        <f t="shared" si="1"/>
        <v>906.75</v>
      </c>
      <c r="G34" s="4" t="s">
        <v>303</v>
      </c>
      <c r="H34" s="9">
        <v>45293</v>
      </c>
      <c r="I34" s="4" t="s">
        <v>104</v>
      </c>
      <c r="J34" s="4" t="s">
        <v>226</v>
      </c>
      <c r="K34" s="4" t="s">
        <v>289</v>
      </c>
      <c r="L34" s="4" t="s">
        <v>253</v>
      </c>
      <c r="M34" s="4" t="s">
        <v>147</v>
      </c>
      <c r="N34" s="9">
        <v>45310</v>
      </c>
    </row>
    <row r="35" spans="1:14" x14ac:dyDescent="0.25">
      <c r="A35" s="15" t="s">
        <v>46</v>
      </c>
      <c r="B35" s="14" t="s">
        <v>180</v>
      </c>
      <c r="C35" s="16">
        <v>1990.72</v>
      </c>
      <c r="D35" s="6">
        <v>398.14</v>
      </c>
      <c r="E35" s="11">
        <f t="shared" si="1"/>
        <v>2388.86</v>
      </c>
      <c r="G35" s="4" t="s">
        <v>304</v>
      </c>
      <c r="H35" s="9">
        <v>45294</v>
      </c>
      <c r="I35" s="4" t="s">
        <v>105</v>
      </c>
      <c r="J35" s="4" t="s">
        <v>227</v>
      </c>
      <c r="K35" s="4" t="s">
        <v>285</v>
      </c>
      <c r="L35" s="4" t="s">
        <v>257</v>
      </c>
      <c r="M35" s="4" t="s">
        <v>148</v>
      </c>
      <c r="N35" s="9">
        <v>45310</v>
      </c>
    </row>
    <row r="36" spans="1:14" x14ac:dyDescent="0.25">
      <c r="A36" s="15" t="s">
        <v>47</v>
      </c>
      <c r="B36" s="14" t="s">
        <v>181</v>
      </c>
      <c r="C36" s="16">
        <v>51.3</v>
      </c>
      <c r="D36" s="6">
        <v>6</v>
      </c>
      <c r="E36" s="11">
        <f t="shared" si="1"/>
        <v>57.3</v>
      </c>
      <c r="G36" s="4" t="s">
        <v>305</v>
      </c>
      <c r="H36" s="9">
        <v>45295</v>
      </c>
      <c r="I36" s="4" t="s">
        <v>106</v>
      </c>
      <c r="J36" s="4" t="s">
        <v>228</v>
      </c>
      <c r="K36" s="4" t="s">
        <v>271</v>
      </c>
      <c r="L36" s="4" t="s">
        <v>248</v>
      </c>
      <c r="M36" s="4" t="s">
        <v>149</v>
      </c>
      <c r="N36" s="9">
        <v>45307</v>
      </c>
    </row>
    <row r="37" spans="1:14" x14ac:dyDescent="0.25">
      <c r="A37" s="15" t="s">
        <v>48</v>
      </c>
      <c r="B37" s="14" t="s">
        <v>182</v>
      </c>
      <c r="C37" s="16">
        <v>21.29</v>
      </c>
      <c r="D37" s="6">
        <v>0</v>
      </c>
      <c r="E37" s="11">
        <f t="shared" si="1"/>
        <v>21.29</v>
      </c>
      <c r="F37" s="4" t="s">
        <v>318</v>
      </c>
      <c r="H37" s="9">
        <v>45296</v>
      </c>
      <c r="I37" s="4" t="s">
        <v>83</v>
      </c>
      <c r="J37" s="4" t="s">
        <v>205</v>
      </c>
      <c r="K37" s="4" t="s">
        <v>270</v>
      </c>
      <c r="L37" s="4" t="s">
        <v>247</v>
      </c>
      <c r="M37" s="4" t="s">
        <v>126</v>
      </c>
      <c r="N37" s="9">
        <v>45322</v>
      </c>
    </row>
    <row r="38" spans="1:14" x14ac:dyDescent="0.25">
      <c r="A38" s="15" t="s">
        <v>49</v>
      </c>
      <c r="B38" s="14" t="s">
        <v>183</v>
      </c>
      <c r="C38" s="16">
        <v>550</v>
      </c>
      <c r="D38" s="6">
        <v>0</v>
      </c>
      <c r="E38" s="11">
        <f t="shared" si="1"/>
        <v>550</v>
      </c>
      <c r="F38" s="4" t="s">
        <v>334</v>
      </c>
      <c r="H38" s="9">
        <v>45299</v>
      </c>
      <c r="I38" s="4" t="s">
        <v>107</v>
      </c>
      <c r="J38" s="4" t="s">
        <v>229</v>
      </c>
      <c r="K38" s="4" t="s">
        <v>290</v>
      </c>
      <c r="L38" s="4" t="s">
        <v>243</v>
      </c>
      <c r="M38" s="4" t="s">
        <v>150</v>
      </c>
      <c r="N38" s="9">
        <v>45310</v>
      </c>
    </row>
    <row r="39" spans="1:14" x14ac:dyDescent="0.25">
      <c r="A39" s="15" t="s">
        <v>50</v>
      </c>
      <c r="B39" s="14" t="s">
        <v>184</v>
      </c>
      <c r="C39" s="16">
        <v>450</v>
      </c>
      <c r="D39" s="6">
        <v>0</v>
      </c>
      <c r="E39" s="11">
        <f t="shared" si="1"/>
        <v>450</v>
      </c>
      <c r="F39" s="4" t="s">
        <v>335</v>
      </c>
      <c r="H39" s="9">
        <v>44935</v>
      </c>
      <c r="I39" s="4" t="s">
        <v>108</v>
      </c>
      <c r="J39" s="4" t="s">
        <v>230</v>
      </c>
      <c r="K39" s="4" t="s">
        <v>291</v>
      </c>
      <c r="L39" s="4" t="s">
        <v>260</v>
      </c>
      <c r="M39" s="4" t="s">
        <v>151</v>
      </c>
      <c r="N39" s="9">
        <v>45314</v>
      </c>
    </row>
    <row r="40" spans="1:14" x14ac:dyDescent="0.25">
      <c r="A40" s="15" t="s">
        <v>51</v>
      </c>
      <c r="B40" s="14" t="s">
        <v>185</v>
      </c>
      <c r="C40" s="16">
        <v>450</v>
      </c>
      <c r="D40" s="6">
        <v>0</v>
      </c>
      <c r="E40" s="11">
        <f t="shared" si="1"/>
        <v>450</v>
      </c>
      <c r="F40" s="4" t="s">
        <v>336</v>
      </c>
      <c r="H40" s="9">
        <v>45291</v>
      </c>
      <c r="I40" s="4" t="s">
        <v>108</v>
      </c>
      <c r="J40" s="4" t="s">
        <v>230</v>
      </c>
      <c r="K40" s="4" t="s">
        <v>291</v>
      </c>
      <c r="L40" s="4" t="s">
        <v>260</v>
      </c>
      <c r="M40" s="4" t="s">
        <v>151</v>
      </c>
      <c r="N40" s="9">
        <v>45314</v>
      </c>
    </row>
    <row r="41" spans="1:14" x14ac:dyDescent="0.25">
      <c r="A41" s="15" t="s">
        <v>52</v>
      </c>
      <c r="B41" s="14" t="s">
        <v>186</v>
      </c>
      <c r="C41" s="16">
        <v>350</v>
      </c>
      <c r="D41" s="6">
        <v>0</v>
      </c>
      <c r="E41" s="11">
        <f t="shared" si="1"/>
        <v>350</v>
      </c>
      <c r="F41" s="4" t="s">
        <v>337</v>
      </c>
      <c r="H41" s="9">
        <v>45300</v>
      </c>
      <c r="I41" s="4" t="s">
        <v>109</v>
      </c>
      <c r="J41" s="4" t="s">
        <v>231</v>
      </c>
      <c r="K41" s="4" t="s">
        <v>292</v>
      </c>
      <c r="L41" s="4" t="s">
        <v>261</v>
      </c>
      <c r="M41" s="4" t="s">
        <v>152</v>
      </c>
      <c r="N41" s="9">
        <v>45317</v>
      </c>
    </row>
    <row r="42" spans="1:14" x14ac:dyDescent="0.25">
      <c r="A42" s="15" t="s">
        <v>53</v>
      </c>
      <c r="B42" s="14" t="s">
        <v>187</v>
      </c>
      <c r="C42" s="16">
        <v>800</v>
      </c>
      <c r="D42" s="6">
        <v>0</v>
      </c>
      <c r="E42" s="11">
        <f t="shared" si="1"/>
        <v>800</v>
      </c>
      <c r="F42" s="4" t="s">
        <v>338</v>
      </c>
      <c r="H42" s="9">
        <v>45300</v>
      </c>
      <c r="I42" s="4" t="s">
        <v>109</v>
      </c>
      <c r="J42" s="4" t="s">
        <v>231</v>
      </c>
      <c r="K42" s="4" t="s">
        <v>292</v>
      </c>
      <c r="L42" s="4" t="s">
        <v>261</v>
      </c>
      <c r="M42" s="4" t="s">
        <v>152</v>
      </c>
      <c r="N42" s="9">
        <v>45317</v>
      </c>
    </row>
    <row r="43" spans="1:14" ht="30" x14ac:dyDescent="0.25">
      <c r="A43" s="15" t="s">
        <v>54</v>
      </c>
      <c r="B43" s="14" t="s">
        <v>374</v>
      </c>
      <c r="C43" s="16">
        <v>200</v>
      </c>
      <c r="D43" s="6">
        <v>0</v>
      </c>
      <c r="E43" s="11">
        <f t="shared" si="1"/>
        <v>200</v>
      </c>
      <c r="F43" s="4" t="s">
        <v>339</v>
      </c>
      <c r="H43" s="9">
        <v>45300</v>
      </c>
      <c r="I43" s="4" t="s">
        <v>110</v>
      </c>
      <c r="J43" s="4" t="s">
        <v>232</v>
      </c>
      <c r="K43" s="4" t="s">
        <v>275</v>
      </c>
      <c r="L43" s="4" t="s">
        <v>251</v>
      </c>
      <c r="M43" s="4" t="s">
        <v>153</v>
      </c>
      <c r="N43" s="9">
        <v>45314</v>
      </c>
    </row>
    <row r="44" spans="1:14" x14ac:dyDescent="0.25">
      <c r="A44" s="15" t="s">
        <v>55</v>
      </c>
      <c r="B44" s="14" t="s">
        <v>375</v>
      </c>
      <c r="C44" s="16">
        <v>230</v>
      </c>
      <c r="D44" s="6">
        <v>46</v>
      </c>
      <c r="E44" s="11">
        <f t="shared" si="1"/>
        <v>276</v>
      </c>
      <c r="F44" s="4" t="s">
        <v>340</v>
      </c>
      <c r="H44" s="9">
        <v>45300</v>
      </c>
      <c r="I44" s="4" t="s">
        <v>111</v>
      </c>
      <c r="J44" s="4" t="s">
        <v>233</v>
      </c>
      <c r="K44" s="4" t="s">
        <v>293</v>
      </c>
      <c r="L44" s="4" t="s">
        <v>243</v>
      </c>
      <c r="M44" s="4" t="s">
        <v>154</v>
      </c>
      <c r="N44" s="9">
        <v>45314</v>
      </c>
    </row>
    <row r="45" spans="1:14" x14ac:dyDescent="0.25">
      <c r="A45" s="15" t="s">
        <v>56</v>
      </c>
      <c r="B45" s="14" t="s">
        <v>188</v>
      </c>
      <c r="C45" s="16">
        <v>240</v>
      </c>
      <c r="D45" s="6">
        <v>48</v>
      </c>
      <c r="E45" s="11">
        <f t="shared" si="1"/>
        <v>288</v>
      </c>
      <c r="G45" s="4" t="s">
        <v>299</v>
      </c>
      <c r="H45" s="9">
        <v>45301</v>
      </c>
      <c r="I45" s="4" t="s">
        <v>79</v>
      </c>
      <c r="J45" s="4" t="s">
        <v>201</v>
      </c>
      <c r="K45" s="4" t="s">
        <v>266</v>
      </c>
      <c r="L45" s="4" t="s">
        <v>244</v>
      </c>
      <c r="M45" s="4" t="s">
        <v>122</v>
      </c>
      <c r="N45" s="9">
        <v>45314</v>
      </c>
    </row>
    <row r="46" spans="1:14" ht="30" x14ac:dyDescent="0.25">
      <c r="A46" s="15" t="s">
        <v>57</v>
      </c>
      <c r="B46" s="14" t="s">
        <v>372</v>
      </c>
      <c r="C46" s="16">
        <v>6740</v>
      </c>
      <c r="D46" s="6">
        <v>1348</v>
      </c>
      <c r="E46" s="11">
        <f t="shared" si="1"/>
        <v>8088</v>
      </c>
      <c r="G46" s="4" t="s">
        <v>302</v>
      </c>
      <c r="H46" s="9">
        <v>45303</v>
      </c>
      <c r="I46" s="4" t="s">
        <v>97</v>
      </c>
      <c r="J46" s="4" t="s">
        <v>219</v>
      </c>
      <c r="K46" s="4" t="s">
        <v>284</v>
      </c>
      <c r="L46" s="4" t="s">
        <v>256</v>
      </c>
      <c r="M46" s="4" t="s">
        <v>140</v>
      </c>
      <c r="N46" s="9">
        <v>45314</v>
      </c>
    </row>
    <row r="47" spans="1:14" x14ac:dyDescent="0.25">
      <c r="A47" s="15" t="s">
        <v>58</v>
      </c>
      <c r="B47" s="14" t="s">
        <v>350</v>
      </c>
      <c r="C47" s="16">
        <v>4526.3500000000004</v>
      </c>
      <c r="D47" s="6">
        <v>905.27</v>
      </c>
      <c r="E47" s="11">
        <f t="shared" si="1"/>
        <v>5431.6200000000008</v>
      </c>
      <c r="G47" s="4" t="s">
        <v>306</v>
      </c>
      <c r="H47" s="9">
        <v>45289</v>
      </c>
      <c r="I47" s="4" t="s">
        <v>106</v>
      </c>
      <c r="J47" s="4" t="s">
        <v>228</v>
      </c>
      <c r="K47" s="4" t="s">
        <v>271</v>
      </c>
      <c r="L47" s="4" t="s">
        <v>248</v>
      </c>
      <c r="M47" s="4" t="s">
        <v>149</v>
      </c>
      <c r="N47" s="9">
        <v>45307</v>
      </c>
    </row>
    <row r="48" spans="1:14" x14ac:dyDescent="0.25">
      <c r="A48" s="15" t="s">
        <v>59</v>
      </c>
      <c r="B48" s="14" t="s">
        <v>349</v>
      </c>
      <c r="C48" s="16">
        <v>12356.94</v>
      </c>
      <c r="D48" s="6">
        <v>2471.39</v>
      </c>
      <c r="E48" s="11">
        <f t="shared" si="1"/>
        <v>14828.33</v>
      </c>
      <c r="G48" s="4" t="s">
        <v>306</v>
      </c>
      <c r="H48" s="9">
        <v>45289</v>
      </c>
      <c r="I48" s="4" t="s">
        <v>106</v>
      </c>
      <c r="J48" s="4" t="s">
        <v>228</v>
      </c>
      <c r="K48" s="4" t="s">
        <v>271</v>
      </c>
      <c r="L48" s="4" t="s">
        <v>248</v>
      </c>
      <c r="M48" s="4" t="s">
        <v>149</v>
      </c>
      <c r="N48" s="9">
        <v>45307</v>
      </c>
    </row>
    <row r="49" spans="1:14" ht="30" x14ac:dyDescent="0.25">
      <c r="A49" s="15" t="s">
        <v>60</v>
      </c>
      <c r="B49" s="14" t="s">
        <v>351</v>
      </c>
      <c r="C49" s="16">
        <v>880.45</v>
      </c>
      <c r="D49" s="6">
        <v>176.09</v>
      </c>
      <c r="E49" s="11">
        <f t="shared" si="1"/>
        <v>1056.54</v>
      </c>
      <c r="G49" s="4" t="s">
        <v>306</v>
      </c>
      <c r="H49" s="9">
        <v>45289</v>
      </c>
      <c r="I49" s="4" t="s">
        <v>106</v>
      </c>
      <c r="J49" s="4" t="s">
        <v>228</v>
      </c>
      <c r="K49" s="4" t="s">
        <v>271</v>
      </c>
      <c r="L49" s="4" t="s">
        <v>248</v>
      </c>
      <c r="M49" s="4" t="s">
        <v>149</v>
      </c>
      <c r="N49" s="9">
        <v>45307</v>
      </c>
    </row>
    <row r="50" spans="1:14" x14ac:dyDescent="0.25">
      <c r="A50" s="17" t="s">
        <v>61</v>
      </c>
      <c r="B50" s="14" t="s">
        <v>189</v>
      </c>
      <c r="C50" s="16">
        <v>95.76</v>
      </c>
      <c r="D50" s="6">
        <v>19.149999999999999</v>
      </c>
      <c r="E50" s="11">
        <f t="shared" si="1"/>
        <v>114.91</v>
      </c>
      <c r="F50" s="4" t="s">
        <v>341</v>
      </c>
      <c r="H50" s="9">
        <v>45293</v>
      </c>
      <c r="I50" s="4" t="s">
        <v>112</v>
      </c>
      <c r="J50" s="4" t="s">
        <v>234</v>
      </c>
      <c r="K50" s="4" t="s">
        <v>294</v>
      </c>
      <c r="L50" s="4" t="s">
        <v>262</v>
      </c>
      <c r="M50" s="4" t="s">
        <v>155</v>
      </c>
      <c r="N50" s="9">
        <v>45314</v>
      </c>
    </row>
    <row r="51" spans="1:14" x14ac:dyDescent="0.25">
      <c r="A51" s="15" t="s">
        <v>62</v>
      </c>
      <c r="B51" s="14" t="s">
        <v>190</v>
      </c>
      <c r="C51" s="16">
        <v>425</v>
      </c>
      <c r="D51" s="6">
        <v>85</v>
      </c>
      <c r="E51" s="11">
        <f t="shared" si="1"/>
        <v>510</v>
      </c>
      <c r="G51" s="4" t="s">
        <v>307</v>
      </c>
      <c r="H51" s="9">
        <v>45294</v>
      </c>
      <c r="I51" s="4" t="s">
        <v>113</v>
      </c>
      <c r="J51" s="4" t="s">
        <v>235</v>
      </c>
      <c r="K51" s="4" t="s">
        <v>276</v>
      </c>
      <c r="L51" s="4" t="s">
        <v>243</v>
      </c>
      <c r="M51" s="4" t="s">
        <v>156</v>
      </c>
      <c r="N51" s="9">
        <v>45314</v>
      </c>
    </row>
    <row r="52" spans="1:14" x14ac:dyDescent="0.25">
      <c r="A52" s="15" t="s">
        <v>63</v>
      </c>
      <c r="B52" s="14" t="s">
        <v>373</v>
      </c>
      <c r="C52" s="16">
        <v>1650</v>
      </c>
      <c r="D52" s="6">
        <v>330</v>
      </c>
      <c r="E52" s="11">
        <f t="shared" si="1"/>
        <v>1980</v>
      </c>
      <c r="G52" s="4" t="s">
        <v>308</v>
      </c>
      <c r="H52" s="9">
        <v>45296</v>
      </c>
      <c r="I52" s="4" t="s">
        <v>114</v>
      </c>
      <c r="J52" s="4" t="s">
        <v>236</v>
      </c>
      <c r="K52" s="4" t="s">
        <v>290</v>
      </c>
      <c r="L52" s="4" t="s">
        <v>253</v>
      </c>
      <c r="M52" s="4" t="s">
        <v>157</v>
      </c>
      <c r="N52" s="9">
        <v>45314</v>
      </c>
    </row>
    <row r="53" spans="1:14" x14ac:dyDescent="0.25">
      <c r="A53" s="15" t="s">
        <v>64</v>
      </c>
      <c r="B53" s="14" t="s">
        <v>191</v>
      </c>
      <c r="C53" s="16">
        <v>13.99</v>
      </c>
      <c r="D53" s="6">
        <v>2.8</v>
      </c>
      <c r="E53" s="11">
        <f t="shared" si="1"/>
        <v>16.79</v>
      </c>
      <c r="F53" s="4" t="s">
        <v>342</v>
      </c>
      <c r="H53" s="9">
        <v>45299</v>
      </c>
      <c r="I53" s="4" t="s">
        <v>115</v>
      </c>
      <c r="J53" s="4" t="s">
        <v>237</v>
      </c>
      <c r="K53" s="4" t="s">
        <v>295</v>
      </c>
      <c r="L53" s="4" t="s">
        <v>253</v>
      </c>
      <c r="M53" s="4" t="s">
        <v>158</v>
      </c>
      <c r="N53" s="9">
        <v>45320</v>
      </c>
    </row>
    <row r="54" spans="1:14" x14ac:dyDescent="0.25">
      <c r="A54" s="15" t="s">
        <v>65</v>
      </c>
      <c r="B54" s="14" t="s">
        <v>192</v>
      </c>
      <c r="C54" s="16">
        <v>4526.3500000000004</v>
      </c>
      <c r="D54" s="6">
        <v>905.27</v>
      </c>
      <c r="E54" s="11">
        <f t="shared" si="1"/>
        <v>5431.6200000000008</v>
      </c>
      <c r="G54" s="4" t="s">
        <v>309</v>
      </c>
      <c r="H54" s="9">
        <v>45299</v>
      </c>
      <c r="I54" s="4" t="s">
        <v>106</v>
      </c>
      <c r="J54" s="4" t="s">
        <v>228</v>
      </c>
      <c r="K54" s="4" t="s">
        <v>271</v>
      </c>
      <c r="L54" s="4" t="s">
        <v>248</v>
      </c>
      <c r="M54" s="4" t="s">
        <v>149</v>
      </c>
      <c r="N54" s="9">
        <v>45317</v>
      </c>
    </row>
    <row r="55" spans="1:14" x14ac:dyDescent="0.25">
      <c r="A55" s="15" t="s">
        <v>66</v>
      </c>
      <c r="B55" s="14" t="s">
        <v>193</v>
      </c>
      <c r="C55" s="16">
        <v>12356.94</v>
      </c>
      <c r="D55" s="6">
        <v>2471.39</v>
      </c>
      <c r="E55" s="11">
        <f t="shared" si="1"/>
        <v>14828.33</v>
      </c>
      <c r="G55" s="4" t="s">
        <v>309</v>
      </c>
      <c r="H55" s="9">
        <v>45299</v>
      </c>
      <c r="I55" s="4" t="s">
        <v>106</v>
      </c>
      <c r="J55" s="4" t="s">
        <v>228</v>
      </c>
      <c r="K55" s="4" t="s">
        <v>271</v>
      </c>
      <c r="L55" s="4" t="s">
        <v>248</v>
      </c>
      <c r="M55" s="4" t="s">
        <v>149</v>
      </c>
      <c r="N55" s="9">
        <v>45317</v>
      </c>
    </row>
    <row r="56" spans="1:14" x14ac:dyDescent="0.25">
      <c r="A56" s="15" t="s">
        <v>67</v>
      </c>
      <c r="B56" s="14" t="s">
        <v>194</v>
      </c>
      <c r="C56" s="16">
        <v>240</v>
      </c>
      <c r="D56" s="6">
        <v>48</v>
      </c>
      <c r="E56" s="11">
        <f t="shared" si="1"/>
        <v>288</v>
      </c>
      <c r="G56" s="4" t="s">
        <v>299</v>
      </c>
      <c r="H56" s="9">
        <v>45301</v>
      </c>
      <c r="I56" s="4" t="s">
        <v>79</v>
      </c>
      <c r="J56" s="4" t="s">
        <v>201</v>
      </c>
      <c r="K56" s="4" t="s">
        <v>266</v>
      </c>
      <c r="L56" s="4" t="s">
        <v>244</v>
      </c>
      <c r="M56" s="4" t="s">
        <v>122</v>
      </c>
      <c r="N56" s="9">
        <v>45320</v>
      </c>
    </row>
    <row r="57" spans="1:14" x14ac:dyDescent="0.25">
      <c r="A57" s="15" t="s">
        <v>68</v>
      </c>
      <c r="B57" s="14" t="s">
        <v>195</v>
      </c>
      <c r="C57" s="16">
        <v>600</v>
      </c>
      <c r="D57" s="6">
        <v>120</v>
      </c>
      <c r="E57" s="11">
        <f t="shared" si="1"/>
        <v>720</v>
      </c>
      <c r="G57" s="4" t="s">
        <v>297</v>
      </c>
      <c r="H57" s="9">
        <v>45301</v>
      </c>
      <c r="I57" s="4" t="s">
        <v>79</v>
      </c>
      <c r="J57" s="4" t="s">
        <v>201</v>
      </c>
      <c r="K57" s="4" t="s">
        <v>266</v>
      </c>
      <c r="L57" s="4" t="s">
        <v>244</v>
      </c>
      <c r="M57" s="4" t="s">
        <v>122</v>
      </c>
      <c r="N57" s="9">
        <v>45317</v>
      </c>
    </row>
    <row r="58" spans="1:14" ht="30" x14ac:dyDescent="0.25">
      <c r="A58" s="15" t="s">
        <v>69</v>
      </c>
      <c r="B58" s="14" t="s">
        <v>383</v>
      </c>
      <c r="C58" s="16">
        <v>46.03</v>
      </c>
      <c r="D58" s="6">
        <v>9.2100000000000009</v>
      </c>
      <c r="E58" s="11">
        <f t="shared" si="1"/>
        <v>55.24</v>
      </c>
      <c r="G58" s="4" t="s">
        <v>310</v>
      </c>
      <c r="H58" s="9">
        <v>45302</v>
      </c>
      <c r="I58" s="4" t="s">
        <v>91</v>
      </c>
      <c r="J58" s="4" t="s">
        <v>213</v>
      </c>
      <c r="K58" s="4" t="s">
        <v>278</v>
      </c>
      <c r="L58" s="4" t="s">
        <v>243</v>
      </c>
      <c r="M58" s="4" t="s">
        <v>134</v>
      </c>
      <c r="N58" s="9">
        <v>45317</v>
      </c>
    </row>
    <row r="59" spans="1:14" x14ac:dyDescent="0.25">
      <c r="A59" s="15" t="s">
        <v>70</v>
      </c>
      <c r="B59" s="14" t="s">
        <v>382</v>
      </c>
      <c r="C59" s="16">
        <v>612.26</v>
      </c>
      <c r="D59" s="6">
        <v>122.45</v>
      </c>
      <c r="E59" s="11">
        <f t="shared" si="1"/>
        <v>734.71</v>
      </c>
      <c r="G59" s="4" t="s">
        <v>311</v>
      </c>
      <c r="H59" s="9">
        <v>45306</v>
      </c>
      <c r="I59" s="4" t="s">
        <v>116</v>
      </c>
      <c r="J59" s="4" t="s">
        <v>238</v>
      </c>
      <c r="K59" s="4" t="s">
        <v>264</v>
      </c>
      <c r="L59" s="4" t="s">
        <v>243</v>
      </c>
      <c r="M59" s="4" t="s">
        <v>159</v>
      </c>
      <c r="N59" s="9">
        <v>45317</v>
      </c>
    </row>
    <row r="60" spans="1:14" x14ac:dyDescent="0.25">
      <c r="A60" s="15" t="s">
        <v>71</v>
      </c>
      <c r="B60" s="14" t="s">
        <v>196</v>
      </c>
      <c r="C60" s="16">
        <v>88.28</v>
      </c>
      <c r="D60" s="6">
        <v>17.66</v>
      </c>
      <c r="E60" s="11">
        <f t="shared" ref="E60:E80" si="2">C60+D60</f>
        <v>105.94</v>
      </c>
      <c r="F60" s="4" t="s">
        <v>343</v>
      </c>
      <c r="H60" s="9">
        <v>45307</v>
      </c>
      <c r="I60" s="4" t="s">
        <v>117</v>
      </c>
      <c r="J60" s="4" t="s">
        <v>239</v>
      </c>
      <c r="K60" s="4" t="s">
        <v>295</v>
      </c>
      <c r="L60" s="4" t="s">
        <v>243</v>
      </c>
      <c r="M60" s="4" t="s">
        <v>160</v>
      </c>
      <c r="N60" s="9">
        <v>45317</v>
      </c>
    </row>
    <row r="61" spans="1:14" x14ac:dyDescent="0.25">
      <c r="A61" s="15" t="s">
        <v>72</v>
      </c>
      <c r="B61" s="14" t="s">
        <v>369</v>
      </c>
      <c r="C61" s="16">
        <v>420</v>
      </c>
      <c r="D61" s="6">
        <v>0</v>
      </c>
      <c r="E61" s="11">
        <f t="shared" si="2"/>
        <v>420</v>
      </c>
      <c r="F61" s="4" t="s">
        <v>344</v>
      </c>
      <c r="H61" s="9">
        <v>45308</v>
      </c>
      <c r="I61" s="4" t="s">
        <v>118</v>
      </c>
      <c r="J61" s="4" t="s">
        <v>240</v>
      </c>
      <c r="K61" s="4" t="s">
        <v>279</v>
      </c>
      <c r="L61" s="4" t="s">
        <v>243</v>
      </c>
      <c r="M61" s="4" t="s">
        <v>161</v>
      </c>
      <c r="N61" s="9">
        <v>45310</v>
      </c>
    </row>
    <row r="62" spans="1:14" x14ac:dyDescent="0.25">
      <c r="A62" s="15" t="s">
        <v>73</v>
      </c>
      <c r="B62" s="14" t="s">
        <v>197</v>
      </c>
      <c r="C62" s="16">
        <v>1068.8599999999999</v>
      </c>
      <c r="D62" s="6">
        <v>0</v>
      </c>
      <c r="E62" s="11">
        <f t="shared" si="2"/>
        <v>1068.8599999999999</v>
      </c>
      <c r="G62" s="4" t="s">
        <v>312</v>
      </c>
      <c r="H62" s="9">
        <v>45310</v>
      </c>
      <c r="I62" s="4" t="s">
        <v>78</v>
      </c>
      <c r="J62" s="4" t="s">
        <v>200</v>
      </c>
      <c r="K62" s="4" t="s">
        <v>265</v>
      </c>
      <c r="L62" s="4" t="s">
        <v>243</v>
      </c>
      <c r="M62" s="4" t="s">
        <v>121</v>
      </c>
      <c r="N62" s="9">
        <v>45317</v>
      </c>
    </row>
    <row r="63" spans="1:14" x14ac:dyDescent="0.25">
      <c r="A63" s="15" t="s">
        <v>74</v>
      </c>
      <c r="B63" s="14" t="s">
        <v>198</v>
      </c>
      <c r="C63" s="16">
        <v>9.9</v>
      </c>
      <c r="D63" s="6">
        <v>1.98</v>
      </c>
      <c r="E63" s="11">
        <f t="shared" si="2"/>
        <v>11.88</v>
      </c>
      <c r="F63" s="4" t="s">
        <v>345</v>
      </c>
      <c r="H63" s="9">
        <v>45310</v>
      </c>
      <c r="I63" s="4" t="s">
        <v>115</v>
      </c>
      <c r="J63" s="4" t="s">
        <v>237</v>
      </c>
      <c r="K63" s="4" t="s">
        <v>295</v>
      </c>
      <c r="L63" s="4" t="s">
        <v>253</v>
      </c>
      <c r="M63" s="4" t="s">
        <v>158</v>
      </c>
      <c r="N63" s="9">
        <v>45317</v>
      </c>
    </row>
    <row r="64" spans="1:14" x14ac:dyDescent="0.25">
      <c r="A64" s="15" t="s">
        <v>75</v>
      </c>
      <c r="B64" s="14" t="s">
        <v>199</v>
      </c>
      <c r="C64" s="16">
        <v>52.5</v>
      </c>
      <c r="D64" s="6">
        <v>10.5</v>
      </c>
      <c r="E64" s="11">
        <f t="shared" si="2"/>
        <v>63</v>
      </c>
      <c r="F64" s="4" t="s">
        <v>346</v>
      </c>
      <c r="H64" s="9">
        <v>45314</v>
      </c>
      <c r="I64" s="4" t="s">
        <v>119</v>
      </c>
      <c r="J64" s="4" t="s">
        <v>241</v>
      </c>
      <c r="K64" s="4" t="s">
        <v>273</v>
      </c>
      <c r="L64" s="4" t="s">
        <v>263</v>
      </c>
      <c r="M64" s="4" t="s">
        <v>162</v>
      </c>
      <c r="N64" s="9">
        <v>45320</v>
      </c>
    </row>
    <row r="65" spans="1:14" ht="30" x14ac:dyDescent="0.25">
      <c r="A65" s="15" t="s">
        <v>76</v>
      </c>
      <c r="B65" s="14" t="s">
        <v>386</v>
      </c>
      <c r="C65" s="16">
        <v>2044.08</v>
      </c>
      <c r="D65" s="6">
        <v>408.82</v>
      </c>
      <c r="E65" s="11">
        <f t="shared" si="2"/>
        <v>2452.9</v>
      </c>
      <c r="G65" s="4" t="s">
        <v>313</v>
      </c>
      <c r="H65" s="9">
        <v>45320</v>
      </c>
      <c r="I65" s="4" t="s">
        <v>120</v>
      </c>
      <c r="J65" s="4" t="s">
        <v>242</v>
      </c>
      <c r="K65" s="4" t="s">
        <v>296</v>
      </c>
      <c r="L65" s="4" t="s">
        <v>243</v>
      </c>
      <c r="M65" s="4" t="s">
        <v>163</v>
      </c>
      <c r="N65" s="9">
        <v>45321</v>
      </c>
    </row>
    <row r="66" spans="1:14" ht="30" x14ac:dyDescent="0.25">
      <c r="A66" s="15" t="s">
        <v>77</v>
      </c>
      <c r="B66" s="14" t="s">
        <v>387</v>
      </c>
      <c r="C66" s="16">
        <v>473.33</v>
      </c>
      <c r="D66" s="6">
        <v>94.67</v>
      </c>
      <c r="E66" s="11">
        <f t="shared" si="2"/>
        <v>568</v>
      </c>
      <c r="G66" s="4" t="s">
        <v>313</v>
      </c>
      <c r="H66" s="9">
        <v>45314</v>
      </c>
      <c r="I66" s="4" t="s">
        <v>120</v>
      </c>
      <c r="J66" s="4" t="s">
        <v>242</v>
      </c>
      <c r="K66" s="4" t="s">
        <v>296</v>
      </c>
      <c r="L66" s="4" t="s">
        <v>243</v>
      </c>
      <c r="M66" s="4" t="s">
        <v>163</v>
      </c>
      <c r="N66" s="9">
        <v>45321</v>
      </c>
    </row>
    <row r="67" spans="1:14" ht="45" x14ac:dyDescent="0.25">
      <c r="A67" s="12" t="s">
        <v>356</v>
      </c>
      <c r="B67" s="14" t="s">
        <v>357</v>
      </c>
      <c r="C67" s="7">
        <v>5775</v>
      </c>
      <c r="D67" s="6"/>
      <c r="E67" s="11">
        <f t="shared" si="2"/>
        <v>5775</v>
      </c>
      <c r="G67" s="4" t="s">
        <v>358</v>
      </c>
      <c r="H67" s="9">
        <v>45268</v>
      </c>
      <c r="I67" s="4" t="s">
        <v>359</v>
      </c>
      <c r="J67" s="4" t="s">
        <v>360</v>
      </c>
      <c r="K67" s="4" t="s">
        <v>361</v>
      </c>
      <c r="L67" s="4" t="s">
        <v>362</v>
      </c>
      <c r="M67" s="4">
        <v>31330789</v>
      </c>
      <c r="N67" s="9">
        <v>45307</v>
      </c>
    </row>
    <row r="68" spans="1:14" x14ac:dyDescent="0.25">
      <c r="D68" s="6"/>
      <c r="E68" s="11">
        <f t="shared" si="2"/>
        <v>0</v>
      </c>
    </row>
    <row r="69" spans="1:14" x14ac:dyDescent="0.25">
      <c r="D69" s="6"/>
      <c r="E69" s="11">
        <f t="shared" si="2"/>
        <v>0</v>
      </c>
    </row>
    <row r="70" spans="1:14" x14ac:dyDescent="0.25">
      <c r="D70" s="6"/>
      <c r="E70" s="11">
        <f t="shared" si="2"/>
        <v>0</v>
      </c>
    </row>
    <row r="71" spans="1:14" x14ac:dyDescent="0.25">
      <c r="D71" s="6"/>
      <c r="E71" s="11">
        <f t="shared" si="2"/>
        <v>0</v>
      </c>
    </row>
    <row r="72" spans="1:14" x14ac:dyDescent="0.25">
      <c r="D72" s="6"/>
      <c r="E72" s="11">
        <f t="shared" si="2"/>
        <v>0</v>
      </c>
    </row>
    <row r="73" spans="1:14" x14ac:dyDescent="0.25">
      <c r="D73" s="6"/>
      <c r="E73" s="11">
        <f t="shared" si="2"/>
        <v>0</v>
      </c>
    </row>
    <row r="74" spans="1:14" x14ac:dyDescent="0.25">
      <c r="D74" s="6"/>
      <c r="E74" s="11">
        <f t="shared" si="2"/>
        <v>0</v>
      </c>
    </row>
    <row r="75" spans="1:14" x14ac:dyDescent="0.25">
      <c r="D75" s="6"/>
      <c r="E75" s="11">
        <f t="shared" si="2"/>
        <v>0</v>
      </c>
    </row>
    <row r="76" spans="1:14" x14ac:dyDescent="0.25">
      <c r="D76" s="6"/>
      <c r="E76" s="11">
        <f t="shared" si="2"/>
        <v>0</v>
      </c>
    </row>
    <row r="77" spans="1:14" x14ac:dyDescent="0.25">
      <c r="D77" s="6"/>
      <c r="E77" s="11">
        <f t="shared" si="2"/>
        <v>0</v>
      </c>
    </row>
    <row r="78" spans="1:14" x14ac:dyDescent="0.25">
      <c r="D78" s="6"/>
      <c r="E78" s="11">
        <f t="shared" si="2"/>
        <v>0</v>
      </c>
    </row>
    <row r="79" spans="1:14" x14ac:dyDescent="0.25">
      <c r="D79" s="6"/>
      <c r="E79" s="11">
        <f t="shared" si="2"/>
        <v>0</v>
      </c>
    </row>
    <row r="80" spans="1:14" x14ac:dyDescent="0.25">
      <c r="D80" s="6"/>
      <c r="E80" s="11">
        <f t="shared" si="2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Beata Matušková</cp:lastModifiedBy>
  <dcterms:created xsi:type="dcterms:W3CDTF">2022-03-29T11:35:58Z</dcterms:created>
  <dcterms:modified xsi:type="dcterms:W3CDTF">2024-02-13T15:04:48Z</dcterms:modified>
</cp:coreProperties>
</file>